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استيرادات23\نشر\"/>
    </mc:Choice>
  </mc:AlternateContent>
  <xr:revisionPtr revIDLastSave="0" documentId="13_ncr:1_{6D557BBE-374F-4D14-A2D5-50F80C2EC1CD}" xr6:coauthVersionLast="47" xr6:coauthVersionMax="47" xr10:uidLastSave="{00000000-0000-0000-0000-000000000000}"/>
  <bookViews>
    <workbookView xWindow="-110" yWindow="-110" windowWidth="19420" windowHeight="10420" activeTab="1" xr2:uid="{594A2C04-FFAF-4A8F-BFF0-40BA3028AAD6}"/>
  </bookViews>
  <sheets>
    <sheet name="الميزان التجاري" sheetId="1" r:id="rId1"/>
    <sheet name="الاستيرادات السلعية والنفطية" sheetId="2" r:id="rId2"/>
    <sheet name="الاستيرادات حسب المناطق الجغراف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" l="1"/>
  <c r="L14" i="2"/>
  <c r="K14" i="2"/>
  <c r="M13" i="2"/>
  <c r="L13" i="2"/>
  <c r="K13" i="2"/>
  <c r="M12" i="2"/>
  <c r="L12" i="2"/>
  <c r="M11" i="2"/>
  <c r="L11" i="2"/>
  <c r="M10" i="2"/>
  <c r="L10" i="2"/>
  <c r="M8" i="2"/>
  <c r="L8" i="2"/>
  <c r="H12" i="1"/>
  <c r="F12" i="1"/>
  <c r="E12" i="1"/>
  <c r="G12" i="1" s="1"/>
  <c r="H10" i="1"/>
  <c r="G10" i="1"/>
  <c r="H8" i="1"/>
  <c r="G8" i="1"/>
</calcChain>
</file>

<file path=xl/sharedStrings.xml><?xml version="1.0" encoding="utf-8"?>
<sst xmlns="http://schemas.openxmlformats.org/spreadsheetml/2006/main" count="122" uniqueCount="88">
  <si>
    <t xml:space="preserve">               الميزان التجاري لسنة 2023                      </t>
  </si>
  <si>
    <t xml:space="preserve">   Balance of  trade for the year 2023 </t>
  </si>
  <si>
    <t xml:space="preserve">النوع      Type    </t>
  </si>
  <si>
    <r>
      <t xml:space="preserve">  قيمة الاستيرادات (سيف ) </t>
    </r>
    <r>
      <rPr>
        <b/>
        <sz val="11"/>
        <color indexed="8"/>
        <rFont val="Arial"/>
        <family val="2"/>
      </rPr>
      <t>(CIF)Imports value</t>
    </r>
  </si>
  <si>
    <t xml:space="preserve">النوع      Type   </t>
  </si>
  <si>
    <r>
      <t xml:space="preserve">     قيمة الصادرات (فوب)      </t>
    </r>
    <r>
      <rPr>
        <b/>
        <sz val="11"/>
        <rFont val="Arial"/>
        <family val="2"/>
      </rPr>
      <t>(Exports value (FOB</t>
    </r>
    <r>
      <rPr>
        <b/>
        <sz val="12"/>
        <rFont val="Arial"/>
        <family val="2"/>
      </rPr>
      <t xml:space="preserve">   </t>
    </r>
  </si>
  <si>
    <r>
      <t xml:space="preserve">             الميزان التجاري              </t>
    </r>
    <r>
      <rPr>
        <b/>
        <sz val="11"/>
        <rFont val="Arial"/>
        <family val="2"/>
      </rPr>
      <t>Balance of trade</t>
    </r>
  </si>
  <si>
    <t xml:space="preserve">    القيمة </t>
  </si>
  <si>
    <t xml:space="preserve"> القيمة </t>
  </si>
  <si>
    <t>مليون دولار</t>
  </si>
  <si>
    <t>مليون دينار</t>
  </si>
  <si>
    <t>Value mill ($)</t>
  </si>
  <si>
    <t xml:space="preserve"> Value mill (I.D)</t>
  </si>
  <si>
    <t xml:space="preserve"> الاستيرادات السلعية (غير النفطية)                                                                                                             </t>
  </si>
  <si>
    <t xml:space="preserve">  صادرات سلعية                                                 </t>
  </si>
  <si>
    <t xml:space="preserve">Imports  of commodity (Non-oil)  </t>
  </si>
  <si>
    <t xml:space="preserve">Exports of commodity  </t>
  </si>
  <si>
    <t xml:space="preserve">   استيرادات المنتجات  النفطية                                          </t>
  </si>
  <si>
    <t xml:space="preserve"> صادرات النفط الخام والمنتجات النفطية                                                                                                          </t>
  </si>
  <si>
    <t xml:space="preserve"> Oil products imports </t>
  </si>
  <si>
    <t xml:space="preserve">Exports  curde oil and oil products     </t>
  </si>
  <si>
    <t xml:space="preserve"> اجمالي الاستيرادات   </t>
  </si>
  <si>
    <t xml:space="preserve"> اجمالي الصادرات  </t>
  </si>
  <si>
    <t xml:space="preserve"> Total imports</t>
  </si>
  <si>
    <t>Total exports</t>
  </si>
  <si>
    <t xml:space="preserve"> الاستيرادات السلعية والمنتجات النفطية للسنوات (2021  - 2023)                           </t>
  </si>
  <si>
    <t xml:space="preserve"> Commodity and oil products imports for the years (2021 - 2023)</t>
  </si>
  <si>
    <t>اسم السلعة</t>
  </si>
  <si>
    <t>معدل التغير السنوية</t>
  </si>
  <si>
    <t>معدل النمو المركب  2021-2023%</t>
  </si>
  <si>
    <t>Commodity</t>
  </si>
  <si>
    <t xml:space="preserve">  القيمة  </t>
  </si>
  <si>
    <t xml:space="preserve">   القيمة    </t>
  </si>
  <si>
    <t>النسبة%</t>
  </si>
  <si>
    <t>Ratio%</t>
  </si>
  <si>
    <t xml:space="preserve">Annul change rate </t>
  </si>
  <si>
    <t xml:space="preserve"> Compound grwoth rate 2023-2021 %</t>
  </si>
  <si>
    <t xml:space="preserve"> الاستيرادات السلعية (غير النفطية )</t>
  </si>
  <si>
    <t>Imports of commodity (Non.oil)</t>
  </si>
  <si>
    <t>استيرادات المنتجات النفطية</t>
  </si>
  <si>
    <t xml:space="preserve">الغاز السائل </t>
  </si>
  <si>
    <t>Lpg</t>
  </si>
  <si>
    <t xml:space="preserve"> Oil products imports   </t>
  </si>
  <si>
    <t>البنزين</t>
  </si>
  <si>
    <t>Gasoiline</t>
  </si>
  <si>
    <t xml:space="preserve">النفط الابيض </t>
  </si>
  <si>
    <t>Kerosene</t>
  </si>
  <si>
    <t>زيت الغاز</t>
  </si>
  <si>
    <t>Gasoil</t>
  </si>
  <si>
    <t xml:space="preserve">  مجموع استيرادات المنتجات  النفطية</t>
  </si>
  <si>
    <t xml:space="preserve">Total imports of oil products
</t>
  </si>
  <si>
    <t xml:space="preserve">  اجمالي الاستيرادات</t>
  </si>
  <si>
    <t xml:space="preserve">    Total imports</t>
  </si>
  <si>
    <t xml:space="preserve"> الاستيرادات السلعية (غير النفطية ) حسب المناطق الجغرافية لسنة 2023</t>
  </si>
  <si>
    <t>Commodity imports (non-oil)  by geographical zones for the year 2023</t>
  </si>
  <si>
    <t>جدول (4)</t>
  </si>
  <si>
    <t>Table (4)</t>
  </si>
  <si>
    <t>المنطقة</t>
  </si>
  <si>
    <t xml:space="preserve">  القيمة دولار</t>
  </si>
  <si>
    <t xml:space="preserve">  القيمة دينار</t>
  </si>
  <si>
    <t>Zone</t>
  </si>
  <si>
    <t>Value ($)</t>
  </si>
  <si>
    <t xml:space="preserve"> Value (I.D)</t>
  </si>
  <si>
    <t>الدول العربية الاسيوية</t>
  </si>
  <si>
    <t>Asian Arab countries</t>
  </si>
  <si>
    <t>الدول الاسيوية الأخرى</t>
  </si>
  <si>
    <t>other Asian countries</t>
  </si>
  <si>
    <t>الدول العربية في أفريقيا</t>
  </si>
  <si>
    <t>Arab countries in Africa</t>
  </si>
  <si>
    <t>الدول الافريقية الأخرى</t>
  </si>
  <si>
    <t>other African countries</t>
  </si>
  <si>
    <t>دول أمريكا الشمالية</t>
  </si>
  <si>
    <t>North American countries</t>
  </si>
  <si>
    <t>دول أمريكا الوسطى</t>
  </si>
  <si>
    <t>Central American countries</t>
  </si>
  <si>
    <t>دول أمريكا الجنوبية</t>
  </si>
  <si>
    <t>South American countries</t>
  </si>
  <si>
    <t>دول البحر الكاريبي</t>
  </si>
  <si>
    <t>Caribbean countries</t>
  </si>
  <si>
    <t xml:space="preserve">دول الاتحاد الاوروبي </t>
  </si>
  <si>
    <t>European Union countries 28</t>
  </si>
  <si>
    <t>الدول الأوروبية</t>
  </si>
  <si>
    <t>European countries</t>
  </si>
  <si>
    <t>الدول الاوقيانوسية</t>
  </si>
  <si>
    <t>Oceanian countries</t>
  </si>
  <si>
    <t>متفرقات</t>
  </si>
  <si>
    <t>other countries</t>
  </si>
  <si>
    <t xml:space="preserve">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</si>
</sst>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;[Red]0.0"/>
    <numFmt numFmtId="167" formatCode="0.0_ ;\-0.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color indexed="8"/>
      <name val="Arial"/>
      <family val="2"/>
      <charset val="178"/>
    </font>
    <font>
      <sz val="10"/>
      <color indexed="8"/>
      <name val="Arial"/>
      <family val="2"/>
      <charset val="178"/>
    </font>
    <font>
      <b/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102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164" fontId="11" fillId="0" borderId="2" xfId="1" applyNumberFormat="1" applyFont="1" applyBorder="1" applyAlignment="1">
      <alignment vertical="center"/>
    </xf>
    <xf numFmtId="164" fontId="12" fillId="0" borderId="2" xfId="1" applyNumberFormat="1" applyFont="1" applyBorder="1" applyAlignment="1">
      <alignment vertical="center" wrapText="1"/>
    </xf>
    <xf numFmtId="164" fontId="11" fillId="0" borderId="3" xfId="1" applyNumberFormat="1" applyFont="1" applyBorder="1" applyAlignment="1">
      <alignment vertical="center"/>
    </xf>
    <xf numFmtId="164" fontId="12" fillId="0" borderId="3" xfId="1" applyNumberFormat="1" applyFont="1" applyBorder="1" applyAlignment="1">
      <alignment vertical="center" wrapText="1"/>
    </xf>
    <xf numFmtId="164" fontId="1" fillId="0" borderId="2" xfId="1" applyNumberFormat="1" applyFont="1" applyBorder="1" applyAlignment="1">
      <alignment vertical="center"/>
    </xf>
    <xf numFmtId="164" fontId="13" fillId="0" borderId="2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164" fontId="13" fillId="0" borderId="3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4" fontId="14" fillId="2" borderId="2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4" fillId="2" borderId="3" xfId="1" applyNumberFormat="1" applyFont="1" applyFill="1" applyBorder="1" applyAlignment="1">
      <alignment horizontal="right" vertical="center"/>
    </xf>
    <xf numFmtId="164" fontId="14" fillId="2" borderId="3" xfId="1" applyNumberFormat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164" fontId="14" fillId="0" borderId="0" xfId="1" applyNumberFormat="1" applyFont="1" applyAlignment="1">
      <alignment horizontal="right" vertical="center"/>
    </xf>
    <xf numFmtId="164" fontId="14" fillId="0" borderId="4" xfId="1" applyNumberFormat="1" applyFont="1" applyBorder="1" applyAlignment="1">
      <alignment horizontal="right" vertical="center"/>
    </xf>
    <xf numFmtId="164" fontId="10" fillId="0" borderId="4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right" vertical="center" wrapText="1"/>
    </xf>
    <xf numFmtId="164" fontId="15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2" fontId="17" fillId="0" borderId="0" xfId="1" applyNumberFormat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19" fillId="0" borderId="0" xfId="1" applyFont="1" applyAlignment="1">
      <alignment horizontal="center" vertical="center" wrapText="1"/>
    </xf>
    <xf numFmtId="166" fontId="19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2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2" fontId="9" fillId="3" borderId="6" xfId="1" applyNumberFormat="1" applyFont="1" applyFill="1" applyBorder="1" applyAlignment="1">
      <alignment horizontal="center" vertical="center" wrapText="1"/>
    </xf>
    <xf numFmtId="164" fontId="9" fillId="3" borderId="6" xfId="1" applyNumberFormat="1" applyFont="1" applyFill="1" applyBorder="1" applyAlignment="1">
      <alignment horizontal="left" vertical="center" wrapText="1"/>
    </xf>
    <xf numFmtId="2" fontId="9" fillId="2" borderId="7" xfId="1" applyNumberFormat="1" applyFont="1" applyFill="1" applyBorder="1" applyAlignment="1">
      <alignment horizontal="center" vertical="center" wrapText="1"/>
    </xf>
    <xf numFmtId="167" fontId="9" fillId="3" borderId="7" xfId="1" applyNumberFormat="1" applyFont="1" applyFill="1" applyBorder="1" applyAlignment="1">
      <alignment horizontal="center" vertical="center" wrapText="1"/>
    </xf>
    <xf numFmtId="164" fontId="12" fillId="0" borderId="7" xfId="1" applyNumberFormat="1" applyFont="1" applyBorder="1" applyAlignment="1">
      <alignment horizontal="left" vertical="center" wrapText="1"/>
    </xf>
    <xf numFmtId="167" fontId="9" fillId="2" borderId="8" xfId="1" applyNumberFormat="1" applyFont="1" applyFill="1" applyBorder="1" applyAlignment="1">
      <alignment horizontal="center" vertical="center" wrapText="1"/>
    </xf>
    <xf numFmtId="167" fontId="9" fillId="2" borderId="9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166" fontId="2" fillId="0" borderId="0" xfId="1" applyNumberForma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165" fontId="7" fillId="2" borderId="13" xfId="2" applyNumberFormat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1" fontId="9" fillId="2" borderId="15" xfId="1" applyNumberFormat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165" fontId="7" fillId="2" borderId="16" xfId="2" applyNumberFormat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right" vertical="center" wrapText="1"/>
    </xf>
    <xf numFmtId="3" fontId="5" fillId="0" borderId="18" xfId="1" applyNumberFormat="1" applyFont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center" vertical="center" wrapText="1"/>
    </xf>
    <xf numFmtId="1" fontId="9" fillId="3" borderId="19" xfId="1" applyNumberFormat="1" applyFont="1" applyFill="1" applyBorder="1" applyAlignment="1">
      <alignment horizontal="left" vertical="center" wrapText="1"/>
    </xf>
    <xf numFmtId="165" fontId="13" fillId="0" borderId="0" xfId="1" applyNumberFormat="1" applyFont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1" fontId="8" fillId="3" borderId="20" xfId="1" applyNumberFormat="1" applyFont="1" applyFill="1" applyBorder="1" applyAlignment="1">
      <alignment horizontal="right" vertical="center" wrapText="1"/>
    </xf>
    <xf numFmtId="3" fontId="5" fillId="0" borderId="21" xfId="1" applyNumberFormat="1" applyFont="1" applyBorder="1" applyAlignment="1">
      <alignment horizontal="center" vertical="center" wrapText="1"/>
    </xf>
    <xf numFmtId="164" fontId="5" fillId="0" borderId="21" xfId="1" applyNumberFormat="1" applyFont="1" applyBorder="1" applyAlignment="1">
      <alignment horizontal="center" vertical="center" wrapText="1"/>
    </xf>
    <xf numFmtId="1" fontId="9" fillId="3" borderId="22" xfId="1" applyNumberFormat="1" applyFont="1" applyFill="1" applyBorder="1" applyAlignment="1">
      <alignment horizontal="left" vertical="center" wrapText="1"/>
    </xf>
    <xf numFmtId="1" fontId="8" fillId="3" borderId="23" xfId="1" applyNumberFormat="1" applyFont="1" applyFill="1" applyBorder="1" applyAlignment="1">
      <alignment horizontal="right" vertical="center" wrapText="1"/>
    </xf>
    <xf numFmtId="3" fontId="5" fillId="0" borderId="24" xfId="1" applyNumberFormat="1" applyFont="1" applyBorder="1" applyAlignment="1">
      <alignment horizontal="center" vertical="center" wrapText="1"/>
    </xf>
    <xf numFmtId="164" fontId="5" fillId="0" borderId="24" xfId="1" applyNumberFormat="1" applyFont="1" applyBorder="1" applyAlignment="1">
      <alignment horizontal="center" vertical="center" wrapText="1"/>
    </xf>
    <xf numFmtId="1" fontId="9" fillId="3" borderId="25" xfId="1" applyNumberFormat="1" applyFont="1" applyFill="1" applyBorder="1" applyAlignment="1">
      <alignment horizontal="left" vertical="center" wrapText="1"/>
    </xf>
    <xf numFmtId="1" fontId="8" fillId="2" borderId="26" xfId="1" applyNumberFormat="1" applyFont="1" applyFill="1" applyBorder="1" applyAlignment="1">
      <alignment horizontal="center" vertical="center" wrapText="1"/>
    </xf>
    <xf numFmtId="3" fontId="8" fillId="2" borderId="27" xfId="1" applyNumberFormat="1" applyFont="1" applyFill="1" applyBorder="1" applyAlignment="1">
      <alignment horizontal="center" vertical="center" wrapText="1"/>
    </xf>
    <xf numFmtId="1" fontId="9" fillId="2" borderId="2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EA00C184-3D52-4E7C-8DB7-5904617C1DE7}"/>
    <cellStyle name="Normal 2 2" xfId="2" xr:uid="{80BA4B10-3443-4E7C-85D8-AFEFC4CEEB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5CB8-BE27-4820-BEEA-F5A78D2C0976}">
  <sheetPr>
    <tabColor rgb="FF00B050"/>
  </sheetPr>
  <dimension ref="A1:H23"/>
  <sheetViews>
    <sheetView rightToLeft="1" zoomScaleNormal="100" workbookViewId="0">
      <selection activeCell="A9" sqref="A9"/>
    </sheetView>
  </sheetViews>
  <sheetFormatPr defaultRowHeight="14" x14ac:dyDescent="0.35"/>
  <cols>
    <col min="1" max="1" width="26.7265625" style="2" customWidth="1"/>
    <col min="2" max="2" width="9.7265625" style="2" customWidth="1"/>
    <col min="3" max="3" width="12.26953125" style="2" customWidth="1"/>
    <col min="4" max="4" width="23.36328125" style="2" customWidth="1"/>
    <col min="5" max="5" width="10.26953125" style="2" customWidth="1"/>
    <col min="6" max="6" width="12.36328125" style="2" customWidth="1"/>
    <col min="7" max="7" width="11.36328125" style="2" customWidth="1"/>
    <col min="8" max="8" width="13.36328125" style="2" customWidth="1"/>
    <col min="9" max="227" width="8.7265625" style="2"/>
    <col min="228" max="228" width="24.26953125" style="2" customWidth="1"/>
    <col min="229" max="229" width="16.36328125" style="2" customWidth="1"/>
    <col min="230" max="230" width="15.36328125" style="2" customWidth="1"/>
    <col min="231" max="231" width="19.36328125" style="2" customWidth="1"/>
    <col min="232" max="233" width="15.36328125" style="2" customWidth="1"/>
    <col min="234" max="235" width="15.7265625" style="2" customWidth="1"/>
    <col min="236" max="238" width="8.7265625" style="2"/>
    <col min="239" max="239" width="8.36328125" style="2" bestFit="1" customWidth="1"/>
    <col min="240" max="483" width="8.7265625" style="2"/>
    <col min="484" max="484" width="24.26953125" style="2" customWidth="1"/>
    <col min="485" max="485" width="16.36328125" style="2" customWidth="1"/>
    <col min="486" max="486" width="15.36328125" style="2" customWidth="1"/>
    <col min="487" max="487" width="19.36328125" style="2" customWidth="1"/>
    <col min="488" max="489" width="15.36328125" style="2" customWidth="1"/>
    <col min="490" max="491" width="15.7265625" style="2" customWidth="1"/>
    <col min="492" max="494" width="8.7265625" style="2"/>
    <col min="495" max="495" width="8.36328125" style="2" bestFit="1" customWidth="1"/>
    <col min="496" max="739" width="8.7265625" style="2"/>
    <col min="740" max="740" width="24.26953125" style="2" customWidth="1"/>
    <col min="741" max="741" width="16.36328125" style="2" customWidth="1"/>
    <col min="742" max="742" width="15.36328125" style="2" customWidth="1"/>
    <col min="743" max="743" width="19.36328125" style="2" customWidth="1"/>
    <col min="744" max="745" width="15.36328125" style="2" customWidth="1"/>
    <col min="746" max="747" width="15.7265625" style="2" customWidth="1"/>
    <col min="748" max="750" width="8.7265625" style="2"/>
    <col min="751" max="751" width="8.36328125" style="2" bestFit="1" customWidth="1"/>
    <col min="752" max="995" width="8.7265625" style="2"/>
    <col min="996" max="996" width="24.26953125" style="2" customWidth="1"/>
    <col min="997" max="997" width="16.36328125" style="2" customWidth="1"/>
    <col min="998" max="998" width="15.36328125" style="2" customWidth="1"/>
    <col min="999" max="999" width="19.36328125" style="2" customWidth="1"/>
    <col min="1000" max="1001" width="15.36328125" style="2" customWidth="1"/>
    <col min="1002" max="1003" width="15.7265625" style="2" customWidth="1"/>
    <col min="1004" max="1006" width="8.7265625" style="2"/>
    <col min="1007" max="1007" width="8.36328125" style="2" bestFit="1" customWidth="1"/>
    <col min="1008" max="1251" width="8.7265625" style="2"/>
    <col min="1252" max="1252" width="24.26953125" style="2" customWidth="1"/>
    <col min="1253" max="1253" width="16.36328125" style="2" customWidth="1"/>
    <col min="1254" max="1254" width="15.36328125" style="2" customWidth="1"/>
    <col min="1255" max="1255" width="19.36328125" style="2" customWidth="1"/>
    <col min="1256" max="1257" width="15.36328125" style="2" customWidth="1"/>
    <col min="1258" max="1259" width="15.7265625" style="2" customWidth="1"/>
    <col min="1260" max="1262" width="8.7265625" style="2"/>
    <col min="1263" max="1263" width="8.36328125" style="2" bestFit="1" customWidth="1"/>
    <col min="1264" max="1507" width="8.7265625" style="2"/>
    <col min="1508" max="1508" width="24.26953125" style="2" customWidth="1"/>
    <col min="1509" max="1509" width="16.36328125" style="2" customWidth="1"/>
    <col min="1510" max="1510" width="15.36328125" style="2" customWidth="1"/>
    <col min="1511" max="1511" width="19.36328125" style="2" customWidth="1"/>
    <col min="1512" max="1513" width="15.36328125" style="2" customWidth="1"/>
    <col min="1514" max="1515" width="15.7265625" style="2" customWidth="1"/>
    <col min="1516" max="1518" width="8.7265625" style="2"/>
    <col min="1519" max="1519" width="8.36328125" style="2" bestFit="1" customWidth="1"/>
    <col min="1520" max="1763" width="8.7265625" style="2"/>
    <col min="1764" max="1764" width="24.26953125" style="2" customWidth="1"/>
    <col min="1765" max="1765" width="16.36328125" style="2" customWidth="1"/>
    <col min="1766" max="1766" width="15.36328125" style="2" customWidth="1"/>
    <col min="1767" max="1767" width="19.36328125" style="2" customWidth="1"/>
    <col min="1768" max="1769" width="15.36328125" style="2" customWidth="1"/>
    <col min="1770" max="1771" width="15.7265625" style="2" customWidth="1"/>
    <col min="1772" max="1774" width="8.7265625" style="2"/>
    <col min="1775" max="1775" width="8.36328125" style="2" bestFit="1" customWidth="1"/>
    <col min="1776" max="2019" width="8.7265625" style="2"/>
    <col min="2020" max="2020" width="24.26953125" style="2" customWidth="1"/>
    <col min="2021" max="2021" width="16.36328125" style="2" customWidth="1"/>
    <col min="2022" max="2022" width="15.36328125" style="2" customWidth="1"/>
    <col min="2023" max="2023" width="19.36328125" style="2" customWidth="1"/>
    <col min="2024" max="2025" width="15.36328125" style="2" customWidth="1"/>
    <col min="2026" max="2027" width="15.7265625" style="2" customWidth="1"/>
    <col min="2028" max="2030" width="8.7265625" style="2"/>
    <col min="2031" max="2031" width="8.36328125" style="2" bestFit="1" customWidth="1"/>
    <col min="2032" max="2275" width="8.7265625" style="2"/>
    <col min="2276" max="2276" width="24.26953125" style="2" customWidth="1"/>
    <col min="2277" max="2277" width="16.36328125" style="2" customWidth="1"/>
    <col min="2278" max="2278" width="15.36328125" style="2" customWidth="1"/>
    <col min="2279" max="2279" width="19.36328125" style="2" customWidth="1"/>
    <col min="2280" max="2281" width="15.36328125" style="2" customWidth="1"/>
    <col min="2282" max="2283" width="15.7265625" style="2" customWidth="1"/>
    <col min="2284" max="2286" width="8.7265625" style="2"/>
    <col min="2287" max="2287" width="8.36328125" style="2" bestFit="1" customWidth="1"/>
    <col min="2288" max="2531" width="8.7265625" style="2"/>
    <col min="2532" max="2532" width="24.26953125" style="2" customWidth="1"/>
    <col min="2533" max="2533" width="16.36328125" style="2" customWidth="1"/>
    <col min="2534" max="2534" width="15.36328125" style="2" customWidth="1"/>
    <col min="2535" max="2535" width="19.36328125" style="2" customWidth="1"/>
    <col min="2536" max="2537" width="15.36328125" style="2" customWidth="1"/>
    <col min="2538" max="2539" width="15.7265625" style="2" customWidth="1"/>
    <col min="2540" max="2542" width="8.7265625" style="2"/>
    <col min="2543" max="2543" width="8.36328125" style="2" bestFit="1" customWidth="1"/>
    <col min="2544" max="2787" width="8.7265625" style="2"/>
    <col min="2788" max="2788" width="24.26953125" style="2" customWidth="1"/>
    <col min="2789" max="2789" width="16.36328125" style="2" customWidth="1"/>
    <col min="2790" max="2790" width="15.36328125" style="2" customWidth="1"/>
    <col min="2791" max="2791" width="19.36328125" style="2" customWidth="1"/>
    <col min="2792" max="2793" width="15.36328125" style="2" customWidth="1"/>
    <col min="2794" max="2795" width="15.7265625" style="2" customWidth="1"/>
    <col min="2796" max="2798" width="8.7265625" style="2"/>
    <col min="2799" max="2799" width="8.36328125" style="2" bestFit="1" customWidth="1"/>
    <col min="2800" max="3043" width="8.7265625" style="2"/>
    <col min="3044" max="3044" width="24.26953125" style="2" customWidth="1"/>
    <col min="3045" max="3045" width="16.36328125" style="2" customWidth="1"/>
    <col min="3046" max="3046" width="15.36328125" style="2" customWidth="1"/>
    <col min="3047" max="3047" width="19.36328125" style="2" customWidth="1"/>
    <col min="3048" max="3049" width="15.36328125" style="2" customWidth="1"/>
    <col min="3050" max="3051" width="15.7265625" style="2" customWidth="1"/>
    <col min="3052" max="3054" width="8.7265625" style="2"/>
    <col min="3055" max="3055" width="8.36328125" style="2" bestFit="1" customWidth="1"/>
    <col min="3056" max="3299" width="8.7265625" style="2"/>
    <col min="3300" max="3300" width="24.26953125" style="2" customWidth="1"/>
    <col min="3301" max="3301" width="16.36328125" style="2" customWidth="1"/>
    <col min="3302" max="3302" width="15.36328125" style="2" customWidth="1"/>
    <col min="3303" max="3303" width="19.36328125" style="2" customWidth="1"/>
    <col min="3304" max="3305" width="15.36328125" style="2" customWidth="1"/>
    <col min="3306" max="3307" width="15.7265625" style="2" customWidth="1"/>
    <col min="3308" max="3310" width="8.7265625" style="2"/>
    <col min="3311" max="3311" width="8.36328125" style="2" bestFit="1" customWidth="1"/>
    <col min="3312" max="3555" width="8.7265625" style="2"/>
    <col min="3556" max="3556" width="24.26953125" style="2" customWidth="1"/>
    <col min="3557" max="3557" width="16.36328125" style="2" customWidth="1"/>
    <col min="3558" max="3558" width="15.36328125" style="2" customWidth="1"/>
    <col min="3559" max="3559" width="19.36328125" style="2" customWidth="1"/>
    <col min="3560" max="3561" width="15.36328125" style="2" customWidth="1"/>
    <col min="3562" max="3563" width="15.7265625" style="2" customWidth="1"/>
    <col min="3564" max="3566" width="8.7265625" style="2"/>
    <col min="3567" max="3567" width="8.36328125" style="2" bestFit="1" customWidth="1"/>
    <col min="3568" max="3811" width="8.7265625" style="2"/>
    <col min="3812" max="3812" width="24.26953125" style="2" customWidth="1"/>
    <col min="3813" max="3813" width="16.36328125" style="2" customWidth="1"/>
    <col min="3814" max="3814" width="15.36328125" style="2" customWidth="1"/>
    <col min="3815" max="3815" width="19.36328125" style="2" customWidth="1"/>
    <col min="3816" max="3817" width="15.36328125" style="2" customWidth="1"/>
    <col min="3818" max="3819" width="15.7265625" style="2" customWidth="1"/>
    <col min="3820" max="3822" width="8.7265625" style="2"/>
    <col min="3823" max="3823" width="8.36328125" style="2" bestFit="1" customWidth="1"/>
    <col min="3824" max="4067" width="8.7265625" style="2"/>
    <col min="4068" max="4068" width="24.26953125" style="2" customWidth="1"/>
    <col min="4069" max="4069" width="16.36328125" style="2" customWidth="1"/>
    <col min="4070" max="4070" width="15.36328125" style="2" customWidth="1"/>
    <col min="4071" max="4071" width="19.36328125" style="2" customWidth="1"/>
    <col min="4072" max="4073" width="15.36328125" style="2" customWidth="1"/>
    <col min="4074" max="4075" width="15.7265625" style="2" customWidth="1"/>
    <col min="4076" max="4078" width="8.7265625" style="2"/>
    <col min="4079" max="4079" width="8.36328125" style="2" bestFit="1" customWidth="1"/>
    <col min="4080" max="4323" width="8.7265625" style="2"/>
    <col min="4324" max="4324" width="24.26953125" style="2" customWidth="1"/>
    <col min="4325" max="4325" width="16.36328125" style="2" customWidth="1"/>
    <col min="4326" max="4326" width="15.36328125" style="2" customWidth="1"/>
    <col min="4327" max="4327" width="19.36328125" style="2" customWidth="1"/>
    <col min="4328" max="4329" width="15.36328125" style="2" customWidth="1"/>
    <col min="4330" max="4331" width="15.7265625" style="2" customWidth="1"/>
    <col min="4332" max="4334" width="8.7265625" style="2"/>
    <col min="4335" max="4335" width="8.36328125" style="2" bestFit="1" customWidth="1"/>
    <col min="4336" max="4579" width="8.7265625" style="2"/>
    <col min="4580" max="4580" width="24.26953125" style="2" customWidth="1"/>
    <col min="4581" max="4581" width="16.36328125" style="2" customWidth="1"/>
    <col min="4582" max="4582" width="15.36328125" style="2" customWidth="1"/>
    <col min="4583" max="4583" width="19.36328125" style="2" customWidth="1"/>
    <col min="4584" max="4585" width="15.36328125" style="2" customWidth="1"/>
    <col min="4586" max="4587" width="15.7265625" style="2" customWidth="1"/>
    <col min="4588" max="4590" width="8.7265625" style="2"/>
    <col min="4591" max="4591" width="8.36328125" style="2" bestFit="1" customWidth="1"/>
    <col min="4592" max="4835" width="8.7265625" style="2"/>
    <col min="4836" max="4836" width="24.26953125" style="2" customWidth="1"/>
    <col min="4837" max="4837" width="16.36328125" style="2" customWidth="1"/>
    <col min="4838" max="4838" width="15.36328125" style="2" customWidth="1"/>
    <col min="4839" max="4839" width="19.36328125" style="2" customWidth="1"/>
    <col min="4840" max="4841" width="15.36328125" style="2" customWidth="1"/>
    <col min="4842" max="4843" width="15.7265625" style="2" customWidth="1"/>
    <col min="4844" max="4846" width="8.7265625" style="2"/>
    <col min="4847" max="4847" width="8.36328125" style="2" bestFit="1" customWidth="1"/>
    <col min="4848" max="5091" width="8.7265625" style="2"/>
    <col min="5092" max="5092" width="24.26953125" style="2" customWidth="1"/>
    <col min="5093" max="5093" width="16.36328125" style="2" customWidth="1"/>
    <col min="5094" max="5094" width="15.36328125" style="2" customWidth="1"/>
    <col min="5095" max="5095" width="19.36328125" style="2" customWidth="1"/>
    <col min="5096" max="5097" width="15.36328125" style="2" customWidth="1"/>
    <col min="5098" max="5099" width="15.7265625" style="2" customWidth="1"/>
    <col min="5100" max="5102" width="8.7265625" style="2"/>
    <col min="5103" max="5103" width="8.36328125" style="2" bestFit="1" customWidth="1"/>
    <col min="5104" max="5347" width="8.7265625" style="2"/>
    <col min="5348" max="5348" width="24.26953125" style="2" customWidth="1"/>
    <col min="5349" max="5349" width="16.36328125" style="2" customWidth="1"/>
    <col min="5350" max="5350" width="15.36328125" style="2" customWidth="1"/>
    <col min="5351" max="5351" width="19.36328125" style="2" customWidth="1"/>
    <col min="5352" max="5353" width="15.36328125" style="2" customWidth="1"/>
    <col min="5354" max="5355" width="15.7265625" style="2" customWidth="1"/>
    <col min="5356" max="5358" width="8.7265625" style="2"/>
    <col min="5359" max="5359" width="8.36328125" style="2" bestFit="1" customWidth="1"/>
    <col min="5360" max="5603" width="8.7265625" style="2"/>
    <col min="5604" max="5604" width="24.26953125" style="2" customWidth="1"/>
    <col min="5605" max="5605" width="16.36328125" style="2" customWidth="1"/>
    <col min="5606" max="5606" width="15.36328125" style="2" customWidth="1"/>
    <col min="5607" max="5607" width="19.36328125" style="2" customWidth="1"/>
    <col min="5608" max="5609" width="15.36328125" style="2" customWidth="1"/>
    <col min="5610" max="5611" width="15.7265625" style="2" customWidth="1"/>
    <col min="5612" max="5614" width="8.7265625" style="2"/>
    <col min="5615" max="5615" width="8.36328125" style="2" bestFit="1" customWidth="1"/>
    <col min="5616" max="5859" width="8.7265625" style="2"/>
    <col min="5860" max="5860" width="24.26953125" style="2" customWidth="1"/>
    <col min="5861" max="5861" width="16.36328125" style="2" customWidth="1"/>
    <col min="5862" max="5862" width="15.36328125" style="2" customWidth="1"/>
    <col min="5863" max="5863" width="19.36328125" style="2" customWidth="1"/>
    <col min="5864" max="5865" width="15.36328125" style="2" customWidth="1"/>
    <col min="5866" max="5867" width="15.7265625" style="2" customWidth="1"/>
    <col min="5868" max="5870" width="8.7265625" style="2"/>
    <col min="5871" max="5871" width="8.36328125" style="2" bestFit="1" customWidth="1"/>
    <col min="5872" max="6115" width="8.7265625" style="2"/>
    <col min="6116" max="6116" width="24.26953125" style="2" customWidth="1"/>
    <col min="6117" max="6117" width="16.36328125" style="2" customWidth="1"/>
    <col min="6118" max="6118" width="15.36328125" style="2" customWidth="1"/>
    <col min="6119" max="6119" width="19.36328125" style="2" customWidth="1"/>
    <col min="6120" max="6121" width="15.36328125" style="2" customWidth="1"/>
    <col min="6122" max="6123" width="15.7265625" style="2" customWidth="1"/>
    <col min="6124" max="6126" width="8.7265625" style="2"/>
    <col min="6127" max="6127" width="8.36328125" style="2" bestFit="1" customWidth="1"/>
    <col min="6128" max="6371" width="8.7265625" style="2"/>
    <col min="6372" max="6372" width="24.26953125" style="2" customWidth="1"/>
    <col min="6373" max="6373" width="16.36328125" style="2" customWidth="1"/>
    <col min="6374" max="6374" width="15.36328125" style="2" customWidth="1"/>
    <col min="6375" max="6375" width="19.36328125" style="2" customWidth="1"/>
    <col min="6376" max="6377" width="15.36328125" style="2" customWidth="1"/>
    <col min="6378" max="6379" width="15.7265625" style="2" customWidth="1"/>
    <col min="6380" max="6382" width="8.7265625" style="2"/>
    <col min="6383" max="6383" width="8.36328125" style="2" bestFit="1" customWidth="1"/>
    <col min="6384" max="6627" width="8.7265625" style="2"/>
    <col min="6628" max="6628" width="24.26953125" style="2" customWidth="1"/>
    <col min="6629" max="6629" width="16.36328125" style="2" customWidth="1"/>
    <col min="6630" max="6630" width="15.36328125" style="2" customWidth="1"/>
    <col min="6631" max="6631" width="19.36328125" style="2" customWidth="1"/>
    <col min="6632" max="6633" width="15.36328125" style="2" customWidth="1"/>
    <col min="6634" max="6635" width="15.7265625" style="2" customWidth="1"/>
    <col min="6636" max="6638" width="8.7265625" style="2"/>
    <col min="6639" max="6639" width="8.36328125" style="2" bestFit="1" customWidth="1"/>
    <col min="6640" max="6883" width="8.7265625" style="2"/>
    <col min="6884" max="6884" width="24.26953125" style="2" customWidth="1"/>
    <col min="6885" max="6885" width="16.36328125" style="2" customWidth="1"/>
    <col min="6886" max="6886" width="15.36328125" style="2" customWidth="1"/>
    <col min="6887" max="6887" width="19.36328125" style="2" customWidth="1"/>
    <col min="6888" max="6889" width="15.36328125" style="2" customWidth="1"/>
    <col min="6890" max="6891" width="15.7265625" style="2" customWidth="1"/>
    <col min="6892" max="6894" width="8.7265625" style="2"/>
    <col min="6895" max="6895" width="8.36328125" style="2" bestFit="1" customWidth="1"/>
    <col min="6896" max="7139" width="8.7265625" style="2"/>
    <col min="7140" max="7140" width="24.26953125" style="2" customWidth="1"/>
    <col min="7141" max="7141" width="16.36328125" style="2" customWidth="1"/>
    <col min="7142" max="7142" width="15.36328125" style="2" customWidth="1"/>
    <col min="7143" max="7143" width="19.36328125" style="2" customWidth="1"/>
    <col min="7144" max="7145" width="15.36328125" style="2" customWidth="1"/>
    <col min="7146" max="7147" width="15.7265625" style="2" customWidth="1"/>
    <col min="7148" max="7150" width="8.7265625" style="2"/>
    <col min="7151" max="7151" width="8.36328125" style="2" bestFit="1" customWidth="1"/>
    <col min="7152" max="7395" width="8.7265625" style="2"/>
    <col min="7396" max="7396" width="24.26953125" style="2" customWidth="1"/>
    <col min="7397" max="7397" width="16.36328125" style="2" customWidth="1"/>
    <col min="7398" max="7398" width="15.36328125" style="2" customWidth="1"/>
    <col min="7399" max="7399" width="19.36328125" style="2" customWidth="1"/>
    <col min="7400" max="7401" width="15.36328125" style="2" customWidth="1"/>
    <col min="7402" max="7403" width="15.7265625" style="2" customWidth="1"/>
    <col min="7404" max="7406" width="8.7265625" style="2"/>
    <col min="7407" max="7407" width="8.36328125" style="2" bestFit="1" customWidth="1"/>
    <col min="7408" max="7651" width="8.7265625" style="2"/>
    <col min="7652" max="7652" width="24.26953125" style="2" customWidth="1"/>
    <col min="7653" max="7653" width="16.36328125" style="2" customWidth="1"/>
    <col min="7654" max="7654" width="15.36328125" style="2" customWidth="1"/>
    <col min="7655" max="7655" width="19.36328125" style="2" customWidth="1"/>
    <col min="7656" max="7657" width="15.36328125" style="2" customWidth="1"/>
    <col min="7658" max="7659" width="15.7265625" style="2" customWidth="1"/>
    <col min="7660" max="7662" width="8.7265625" style="2"/>
    <col min="7663" max="7663" width="8.36328125" style="2" bestFit="1" customWidth="1"/>
    <col min="7664" max="7907" width="8.7265625" style="2"/>
    <col min="7908" max="7908" width="24.26953125" style="2" customWidth="1"/>
    <col min="7909" max="7909" width="16.36328125" style="2" customWidth="1"/>
    <col min="7910" max="7910" width="15.36328125" style="2" customWidth="1"/>
    <col min="7911" max="7911" width="19.36328125" style="2" customWidth="1"/>
    <col min="7912" max="7913" width="15.36328125" style="2" customWidth="1"/>
    <col min="7914" max="7915" width="15.7265625" style="2" customWidth="1"/>
    <col min="7916" max="7918" width="8.7265625" style="2"/>
    <col min="7919" max="7919" width="8.36328125" style="2" bestFit="1" customWidth="1"/>
    <col min="7920" max="8163" width="8.7265625" style="2"/>
    <col min="8164" max="8164" width="24.26953125" style="2" customWidth="1"/>
    <col min="8165" max="8165" width="16.36328125" style="2" customWidth="1"/>
    <col min="8166" max="8166" width="15.36328125" style="2" customWidth="1"/>
    <col min="8167" max="8167" width="19.36328125" style="2" customWidth="1"/>
    <col min="8168" max="8169" width="15.36328125" style="2" customWidth="1"/>
    <col min="8170" max="8171" width="15.7265625" style="2" customWidth="1"/>
    <col min="8172" max="8174" width="8.7265625" style="2"/>
    <col min="8175" max="8175" width="8.36328125" style="2" bestFit="1" customWidth="1"/>
    <col min="8176" max="8419" width="8.7265625" style="2"/>
    <col min="8420" max="8420" width="24.26953125" style="2" customWidth="1"/>
    <col min="8421" max="8421" width="16.36328125" style="2" customWidth="1"/>
    <col min="8422" max="8422" width="15.36328125" style="2" customWidth="1"/>
    <col min="8423" max="8423" width="19.36328125" style="2" customWidth="1"/>
    <col min="8424" max="8425" width="15.36328125" style="2" customWidth="1"/>
    <col min="8426" max="8427" width="15.7265625" style="2" customWidth="1"/>
    <col min="8428" max="8430" width="8.7265625" style="2"/>
    <col min="8431" max="8431" width="8.36328125" style="2" bestFit="1" customWidth="1"/>
    <col min="8432" max="8675" width="8.7265625" style="2"/>
    <col min="8676" max="8676" width="24.26953125" style="2" customWidth="1"/>
    <col min="8677" max="8677" width="16.36328125" style="2" customWidth="1"/>
    <col min="8678" max="8678" width="15.36328125" style="2" customWidth="1"/>
    <col min="8679" max="8679" width="19.36328125" style="2" customWidth="1"/>
    <col min="8680" max="8681" width="15.36328125" style="2" customWidth="1"/>
    <col min="8682" max="8683" width="15.7265625" style="2" customWidth="1"/>
    <col min="8684" max="8686" width="8.7265625" style="2"/>
    <col min="8687" max="8687" width="8.36328125" style="2" bestFit="1" customWidth="1"/>
    <col min="8688" max="8931" width="8.7265625" style="2"/>
    <col min="8932" max="8932" width="24.26953125" style="2" customWidth="1"/>
    <col min="8933" max="8933" width="16.36328125" style="2" customWidth="1"/>
    <col min="8934" max="8934" width="15.36328125" style="2" customWidth="1"/>
    <col min="8935" max="8935" width="19.36328125" style="2" customWidth="1"/>
    <col min="8936" max="8937" width="15.36328125" style="2" customWidth="1"/>
    <col min="8938" max="8939" width="15.7265625" style="2" customWidth="1"/>
    <col min="8940" max="8942" width="8.7265625" style="2"/>
    <col min="8943" max="8943" width="8.36328125" style="2" bestFit="1" customWidth="1"/>
    <col min="8944" max="9187" width="8.7265625" style="2"/>
    <col min="9188" max="9188" width="24.26953125" style="2" customWidth="1"/>
    <col min="9189" max="9189" width="16.36328125" style="2" customWidth="1"/>
    <col min="9190" max="9190" width="15.36328125" style="2" customWidth="1"/>
    <col min="9191" max="9191" width="19.36328125" style="2" customWidth="1"/>
    <col min="9192" max="9193" width="15.36328125" style="2" customWidth="1"/>
    <col min="9194" max="9195" width="15.7265625" style="2" customWidth="1"/>
    <col min="9196" max="9198" width="8.7265625" style="2"/>
    <col min="9199" max="9199" width="8.36328125" style="2" bestFit="1" customWidth="1"/>
    <col min="9200" max="9443" width="8.7265625" style="2"/>
    <col min="9444" max="9444" width="24.26953125" style="2" customWidth="1"/>
    <col min="9445" max="9445" width="16.36328125" style="2" customWidth="1"/>
    <col min="9446" max="9446" width="15.36328125" style="2" customWidth="1"/>
    <col min="9447" max="9447" width="19.36328125" style="2" customWidth="1"/>
    <col min="9448" max="9449" width="15.36328125" style="2" customWidth="1"/>
    <col min="9450" max="9451" width="15.7265625" style="2" customWidth="1"/>
    <col min="9452" max="9454" width="8.7265625" style="2"/>
    <col min="9455" max="9455" width="8.36328125" style="2" bestFit="1" customWidth="1"/>
    <col min="9456" max="9699" width="8.7265625" style="2"/>
    <col min="9700" max="9700" width="24.26953125" style="2" customWidth="1"/>
    <col min="9701" max="9701" width="16.36328125" style="2" customWidth="1"/>
    <col min="9702" max="9702" width="15.36328125" style="2" customWidth="1"/>
    <col min="9703" max="9703" width="19.36328125" style="2" customWidth="1"/>
    <col min="9704" max="9705" width="15.36328125" style="2" customWidth="1"/>
    <col min="9706" max="9707" width="15.7265625" style="2" customWidth="1"/>
    <col min="9708" max="9710" width="8.7265625" style="2"/>
    <col min="9711" max="9711" width="8.36328125" style="2" bestFit="1" customWidth="1"/>
    <col min="9712" max="9955" width="8.7265625" style="2"/>
    <col min="9956" max="9956" width="24.26953125" style="2" customWidth="1"/>
    <col min="9957" max="9957" width="16.36328125" style="2" customWidth="1"/>
    <col min="9958" max="9958" width="15.36328125" style="2" customWidth="1"/>
    <col min="9959" max="9959" width="19.36328125" style="2" customWidth="1"/>
    <col min="9960" max="9961" width="15.36328125" style="2" customWidth="1"/>
    <col min="9962" max="9963" width="15.7265625" style="2" customWidth="1"/>
    <col min="9964" max="9966" width="8.7265625" style="2"/>
    <col min="9967" max="9967" width="8.36328125" style="2" bestFit="1" customWidth="1"/>
    <col min="9968" max="10211" width="8.7265625" style="2"/>
    <col min="10212" max="10212" width="24.26953125" style="2" customWidth="1"/>
    <col min="10213" max="10213" width="16.36328125" style="2" customWidth="1"/>
    <col min="10214" max="10214" width="15.36328125" style="2" customWidth="1"/>
    <col min="10215" max="10215" width="19.36328125" style="2" customWidth="1"/>
    <col min="10216" max="10217" width="15.36328125" style="2" customWidth="1"/>
    <col min="10218" max="10219" width="15.7265625" style="2" customWidth="1"/>
    <col min="10220" max="10222" width="8.7265625" style="2"/>
    <col min="10223" max="10223" width="8.36328125" style="2" bestFit="1" customWidth="1"/>
    <col min="10224" max="10467" width="8.7265625" style="2"/>
    <col min="10468" max="10468" width="24.26953125" style="2" customWidth="1"/>
    <col min="10469" max="10469" width="16.36328125" style="2" customWidth="1"/>
    <col min="10470" max="10470" width="15.36328125" style="2" customWidth="1"/>
    <col min="10471" max="10471" width="19.36328125" style="2" customWidth="1"/>
    <col min="10472" max="10473" width="15.36328125" style="2" customWidth="1"/>
    <col min="10474" max="10475" width="15.7265625" style="2" customWidth="1"/>
    <col min="10476" max="10478" width="8.7265625" style="2"/>
    <col min="10479" max="10479" width="8.36328125" style="2" bestFit="1" customWidth="1"/>
    <col min="10480" max="10723" width="8.7265625" style="2"/>
    <col min="10724" max="10724" width="24.26953125" style="2" customWidth="1"/>
    <col min="10725" max="10725" width="16.36328125" style="2" customWidth="1"/>
    <col min="10726" max="10726" width="15.36328125" style="2" customWidth="1"/>
    <col min="10727" max="10727" width="19.36328125" style="2" customWidth="1"/>
    <col min="10728" max="10729" width="15.36328125" style="2" customWidth="1"/>
    <col min="10730" max="10731" width="15.7265625" style="2" customWidth="1"/>
    <col min="10732" max="10734" width="8.7265625" style="2"/>
    <col min="10735" max="10735" width="8.36328125" style="2" bestFit="1" customWidth="1"/>
    <col min="10736" max="10979" width="8.7265625" style="2"/>
    <col min="10980" max="10980" width="24.26953125" style="2" customWidth="1"/>
    <col min="10981" max="10981" width="16.36328125" style="2" customWidth="1"/>
    <col min="10982" max="10982" width="15.36328125" style="2" customWidth="1"/>
    <col min="10983" max="10983" width="19.36328125" style="2" customWidth="1"/>
    <col min="10984" max="10985" width="15.36328125" style="2" customWidth="1"/>
    <col min="10986" max="10987" width="15.7265625" style="2" customWidth="1"/>
    <col min="10988" max="10990" width="8.7265625" style="2"/>
    <col min="10991" max="10991" width="8.36328125" style="2" bestFit="1" customWidth="1"/>
    <col min="10992" max="11235" width="8.7265625" style="2"/>
    <col min="11236" max="11236" width="24.26953125" style="2" customWidth="1"/>
    <col min="11237" max="11237" width="16.36328125" style="2" customWidth="1"/>
    <col min="11238" max="11238" width="15.36328125" style="2" customWidth="1"/>
    <col min="11239" max="11239" width="19.36328125" style="2" customWidth="1"/>
    <col min="11240" max="11241" width="15.36328125" style="2" customWidth="1"/>
    <col min="11242" max="11243" width="15.7265625" style="2" customWidth="1"/>
    <col min="11244" max="11246" width="8.7265625" style="2"/>
    <col min="11247" max="11247" width="8.36328125" style="2" bestFit="1" customWidth="1"/>
    <col min="11248" max="11491" width="8.7265625" style="2"/>
    <col min="11492" max="11492" width="24.26953125" style="2" customWidth="1"/>
    <col min="11493" max="11493" width="16.36328125" style="2" customWidth="1"/>
    <col min="11494" max="11494" width="15.36328125" style="2" customWidth="1"/>
    <col min="11495" max="11495" width="19.36328125" style="2" customWidth="1"/>
    <col min="11496" max="11497" width="15.36328125" style="2" customWidth="1"/>
    <col min="11498" max="11499" width="15.7265625" style="2" customWidth="1"/>
    <col min="11500" max="11502" width="8.7265625" style="2"/>
    <col min="11503" max="11503" width="8.36328125" style="2" bestFit="1" customWidth="1"/>
    <col min="11504" max="11747" width="8.7265625" style="2"/>
    <col min="11748" max="11748" width="24.26953125" style="2" customWidth="1"/>
    <col min="11749" max="11749" width="16.36328125" style="2" customWidth="1"/>
    <col min="11750" max="11750" width="15.36328125" style="2" customWidth="1"/>
    <col min="11751" max="11751" width="19.36328125" style="2" customWidth="1"/>
    <col min="11752" max="11753" width="15.36328125" style="2" customWidth="1"/>
    <col min="11754" max="11755" width="15.7265625" style="2" customWidth="1"/>
    <col min="11756" max="11758" width="8.7265625" style="2"/>
    <col min="11759" max="11759" width="8.36328125" style="2" bestFit="1" customWidth="1"/>
    <col min="11760" max="12003" width="8.7265625" style="2"/>
    <col min="12004" max="12004" width="24.26953125" style="2" customWidth="1"/>
    <col min="12005" max="12005" width="16.36328125" style="2" customWidth="1"/>
    <col min="12006" max="12006" width="15.36328125" style="2" customWidth="1"/>
    <col min="12007" max="12007" width="19.36328125" style="2" customWidth="1"/>
    <col min="12008" max="12009" width="15.36328125" style="2" customWidth="1"/>
    <col min="12010" max="12011" width="15.7265625" style="2" customWidth="1"/>
    <col min="12012" max="12014" width="8.7265625" style="2"/>
    <col min="12015" max="12015" width="8.36328125" style="2" bestFit="1" customWidth="1"/>
    <col min="12016" max="12259" width="8.7265625" style="2"/>
    <col min="12260" max="12260" width="24.26953125" style="2" customWidth="1"/>
    <col min="12261" max="12261" width="16.36328125" style="2" customWidth="1"/>
    <col min="12262" max="12262" width="15.36328125" style="2" customWidth="1"/>
    <col min="12263" max="12263" width="19.36328125" style="2" customWidth="1"/>
    <col min="12264" max="12265" width="15.36328125" style="2" customWidth="1"/>
    <col min="12266" max="12267" width="15.7265625" style="2" customWidth="1"/>
    <col min="12268" max="12270" width="8.7265625" style="2"/>
    <col min="12271" max="12271" width="8.36328125" style="2" bestFit="1" customWidth="1"/>
    <col min="12272" max="12515" width="8.7265625" style="2"/>
    <col min="12516" max="12516" width="24.26953125" style="2" customWidth="1"/>
    <col min="12517" max="12517" width="16.36328125" style="2" customWidth="1"/>
    <col min="12518" max="12518" width="15.36328125" style="2" customWidth="1"/>
    <col min="12519" max="12519" width="19.36328125" style="2" customWidth="1"/>
    <col min="12520" max="12521" width="15.36328125" style="2" customWidth="1"/>
    <col min="12522" max="12523" width="15.7265625" style="2" customWidth="1"/>
    <col min="12524" max="12526" width="8.7265625" style="2"/>
    <col min="12527" max="12527" width="8.36328125" style="2" bestFit="1" customWidth="1"/>
    <col min="12528" max="12771" width="8.7265625" style="2"/>
    <col min="12772" max="12772" width="24.26953125" style="2" customWidth="1"/>
    <col min="12773" max="12773" width="16.36328125" style="2" customWidth="1"/>
    <col min="12774" max="12774" width="15.36328125" style="2" customWidth="1"/>
    <col min="12775" max="12775" width="19.36328125" style="2" customWidth="1"/>
    <col min="12776" max="12777" width="15.36328125" style="2" customWidth="1"/>
    <col min="12778" max="12779" width="15.7265625" style="2" customWidth="1"/>
    <col min="12780" max="12782" width="8.7265625" style="2"/>
    <col min="12783" max="12783" width="8.36328125" style="2" bestFit="1" customWidth="1"/>
    <col min="12784" max="13027" width="8.7265625" style="2"/>
    <col min="13028" max="13028" width="24.26953125" style="2" customWidth="1"/>
    <col min="13029" max="13029" width="16.36328125" style="2" customWidth="1"/>
    <col min="13030" max="13030" width="15.36328125" style="2" customWidth="1"/>
    <col min="13031" max="13031" width="19.36328125" style="2" customWidth="1"/>
    <col min="13032" max="13033" width="15.36328125" style="2" customWidth="1"/>
    <col min="13034" max="13035" width="15.7265625" style="2" customWidth="1"/>
    <col min="13036" max="13038" width="8.7265625" style="2"/>
    <col min="13039" max="13039" width="8.36328125" style="2" bestFit="1" customWidth="1"/>
    <col min="13040" max="13283" width="8.7265625" style="2"/>
    <col min="13284" max="13284" width="24.26953125" style="2" customWidth="1"/>
    <col min="13285" max="13285" width="16.36328125" style="2" customWidth="1"/>
    <col min="13286" max="13286" width="15.36328125" style="2" customWidth="1"/>
    <col min="13287" max="13287" width="19.36328125" style="2" customWidth="1"/>
    <col min="13288" max="13289" width="15.36328125" style="2" customWidth="1"/>
    <col min="13290" max="13291" width="15.7265625" style="2" customWidth="1"/>
    <col min="13292" max="13294" width="8.7265625" style="2"/>
    <col min="13295" max="13295" width="8.36328125" style="2" bestFit="1" customWidth="1"/>
    <col min="13296" max="13539" width="8.7265625" style="2"/>
    <col min="13540" max="13540" width="24.26953125" style="2" customWidth="1"/>
    <col min="13541" max="13541" width="16.36328125" style="2" customWidth="1"/>
    <col min="13542" max="13542" width="15.36328125" style="2" customWidth="1"/>
    <col min="13543" max="13543" width="19.36328125" style="2" customWidth="1"/>
    <col min="13544" max="13545" width="15.36328125" style="2" customWidth="1"/>
    <col min="13546" max="13547" width="15.7265625" style="2" customWidth="1"/>
    <col min="13548" max="13550" width="8.7265625" style="2"/>
    <col min="13551" max="13551" width="8.36328125" style="2" bestFit="1" customWidth="1"/>
    <col min="13552" max="13795" width="8.7265625" style="2"/>
    <col min="13796" max="13796" width="24.26953125" style="2" customWidth="1"/>
    <col min="13797" max="13797" width="16.36328125" style="2" customWidth="1"/>
    <col min="13798" max="13798" width="15.36328125" style="2" customWidth="1"/>
    <col min="13799" max="13799" width="19.36328125" style="2" customWidth="1"/>
    <col min="13800" max="13801" width="15.36328125" style="2" customWidth="1"/>
    <col min="13802" max="13803" width="15.7265625" style="2" customWidth="1"/>
    <col min="13804" max="13806" width="8.7265625" style="2"/>
    <col min="13807" max="13807" width="8.36328125" style="2" bestFit="1" customWidth="1"/>
    <col min="13808" max="14051" width="8.7265625" style="2"/>
    <col min="14052" max="14052" width="24.26953125" style="2" customWidth="1"/>
    <col min="14053" max="14053" width="16.36328125" style="2" customWidth="1"/>
    <col min="14054" max="14054" width="15.36328125" style="2" customWidth="1"/>
    <col min="14055" max="14055" width="19.36328125" style="2" customWidth="1"/>
    <col min="14056" max="14057" width="15.36328125" style="2" customWidth="1"/>
    <col min="14058" max="14059" width="15.7265625" style="2" customWidth="1"/>
    <col min="14060" max="14062" width="8.7265625" style="2"/>
    <col min="14063" max="14063" width="8.36328125" style="2" bestFit="1" customWidth="1"/>
    <col min="14064" max="14307" width="8.7265625" style="2"/>
    <col min="14308" max="14308" width="24.26953125" style="2" customWidth="1"/>
    <col min="14309" max="14309" width="16.36328125" style="2" customWidth="1"/>
    <col min="14310" max="14310" width="15.36328125" style="2" customWidth="1"/>
    <col min="14311" max="14311" width="19.36328125" style="2" customWidth="1"/>
    <col min="14312" max="14313" width="15.36328125" style="2" customWidth="1"/>
    <col min="14314" max="14315" width="15.7265625" style="2" customWidth="1"/>
    <col min="14316" max="14318" width="8.7265625" style="2"/>
    <col min="14319" max="14319" width="8.36328125" style="2" bestFit="1" customWidth="1"/>
    <col min="14320" max="14563" width="8.7265625" style="2"/>
    <col min="14564" max="14564" width="24.26953125" style="2" customWidth="1"/>
    <col min="14565" max="14565" width="16.36328125" style="2" customWidth="1"/>
    <col min="14566" max="14566" width="15.36328125" style="2" customWidth="1"/>
    <col min="14567" max="14567" width="19.36328125" style="2" customWidth="1"/>
    <col min="14568" max="14569" width="15.36328125" style="2" customWidth="1"/>
    <col min="14570" max="14571" width="15.7265625" style="2" customWidth="1"/>
    <col min="14572" max="14574" width="8.7265625" style="2"/>
    <col min="14575" max="14575" width="8.36328125" style="2" bestFit="1" customWidth="1"/>
    <col min="14576" max="14819" width="8.7265625" style="2"/>
    <col min="14820" max="14820" width="24.26953125" style="2" customWidth="1"/>
    <col min="14821" max="14821" width="16.36328125" style="2" customWidth="1"/>
    <col min="14822" max="14822" width="15.36328125" style="2" customWidth="1"/>
    <col min="14823" max="14823" width="19.36328125" style="2" customWidth="1"/>
    <col min="14824" max="14825" width="15.36328125" style="2" customWidth="1"/>
    <col min="14826" max="14827" width="15.7265625" style="2" customWidth="1"/>
    <col min="14828" max="14830" width="8.7265625" style="2"/>
    <col min="14831" max="14831" width="8.36328125" style="2" bestFit="1" customWidth="1"/>
    <col min="14832" max="15075" width="8.7265625" style="2"/>
    <col min="15076" max="15076" width="24.26953125" style="2" customWidth="1"/>
    <col min="15077" max="15077" width="16.36328125" style="2" customWidth="1"/>
    <col min="15078" max="15078" width="15.36328125" style="2" customWidth="1"/>
    <col min="15079" max="15079" width="19.36328125" style="2" customWidth="1"/>
    <col min="15080" max="15081" width="15.36328125" style="2" customWidth="1"/>
    <col min="15082" max="15083" width="15.7265625" style="2" customWidth="1"/>
    <col min="15084" max="15086" width="8.7265625" style="2"/>
    <col min="15087" max="15087" width="8.36328125" style="2" bestFit="1" customWidth="1"/>
    <col min="15088" max="15331" width="8.7265625" style="2"/>
    <col min="15332" max="15332" width="24.26953125" style="2" customWidth="1"/>
    <col min="15333" max="15333" width="16.36328125" style="2" customWidth="1"/>
    <col min="15334" max="15334" width="15.36328125" style="2" customWidth="1"/>
    <col min="15335" max="15335" width="19.36328125" style="2" customWidth="1"/>
    <col min="15336" max="15337" width="15.36328125" style="2" customWidth="1"/>
    <col min="15338" max="15339" width="15.7265625" style="2" customWidth="1"/>
    <col min="15340" max="15342" width="8.7265625" style="2"/>
    <col min="15343" max="15343" width="8.36328125" style="2" bestFit="1" customWidth="1"/>
    <col min="15344" max="15587" width="8.7265625" style="2"/>
    <col min="15588" max="15588" width="24.26953125" style="2" customWidth="1"/>
    <col min="15589" max="15589" width="16.36328125" style="2" customWidth="1"/>
    <col min="15590" max="15590" width="15.36328125" style="2" customWidth="1"/>
    <col min="15591" max="15591" width="19.36328125" style="2" customWidth="1"/>
    <col min="15592" max="15593" width="15.36328125" style="2" customWidth="1"/>
    <col min="15594" max="15595" width="15.7265625" style="2" customWidth="1"/>
    <col min="15596" max="15598" width="8.7265625" style="2"/>
    <col min="15599" max="15599" width="8.36328125" style="2" bestFit="1" customWidth="1"/>
    <col min="15600" max="15843" width="8.7265625" style="2"/>
    <col min="15844" max="15844" width="24.26953125" style="2" customWidth="1"/>
    <col min="15845" max="15845" width="16.36328125" style="2" customWidth="1"/>
    <col min="15846" max="15846" width="15.36328125" style="2" customWidth="1"/>
    <col min="15847" max="15847" width="19.36328125" style="2" customWidth="1"/>
    <col min="15848" max="15849" width="15.36328125" style="2" customWidth="1"/>
    <col min="15850" max="15851" width="15.7265625" style="2" customWidth="1"/>
    <col min="15852" max="15854" width="8.7265625" style="2"/>
    <col min="15855" max="15855" width="8.36328125" style="2" bestFit="1" customWidth="1"/>
    <col min="15856" max="16099" width="8.7265625" style="2"/>
    <col min="16100" max="16100" width="24.26953125" style="2" customWidth="1"/>
    <col min="16101" max="16101" width="16.36328125" style="2" customWidth="1"/>
    <col min="16102" max="16102" width="15.36328125" style="2" customWidth="1"/>
    <col min="16103" max="16103" width="19.36328125" style="2" customWidth="1"/>
    <col min="16104" max="16105" width="15.36328125" style="2" customWidth="1"/>
    <col min="16106" max="16107" width="15.7265625" style="2" customWidth="1"/>
    <col min="16108" max="16110" width="8.7265625" style="2"/>
    <col min="16111" max="16111" width="8.36328125" style="2" bestFit="1" customWidth="1"/>
    <col min="16112" max="16355" width="8.7265625" style="2"/>
    <col min="16356" max="16384" width="9" style="2" customWidth="1"/>
  </cols>
  <sheetData>
    <row r="1" spans="1:8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18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35">
      <c r="A3" s="3"/>
      <c r="B3" s="4"/>
      <c r="C3" s="4"/>
      <c r="D3" s="4"/>
      <c r="E3" s="4"/>
      <c r="F3" s="4"/>
      <c r="G3" s="4"/>
      <c r="H3" s="5"/>
    </row>
    <row r="4" spans="1:8" ht="45" customHeight="1" x14ac:dyDescent="0.35">
      <c r="A4" s="6" t="s">
        <v>2</v>
      </c>
      <c r="B4" s="7" t="s">
        <v>3</v>
      </c>
      <c r="C4" s="7"/>
      <c r="D4" s="6" t="s">
        <v>4</v>
      </c>
      <c r="E4" s="8" t="s">
        <v>5</v>
      </c>
      <c r="F4" s="8"/>
      <c r="G4" s="8" t="s">
        <v>6</v>
      </c>
      <c r="H4" s="8"/>
    </row>
    <row r="5" spans="1:8" ht="33.75" customHeight="1" x14ac:dyDescent="0.35">
      <c r="A5" s="6"/>
      <c r="B5" s="9" t="s">
        <v>7</v>
      </c>
      <c r="C5" s="9" t="s">
        <v>8</v>
      </c>
      <c r="D5" s="6"/>
      <c r="E5" s="9" t="s">
        <v>7</v>
      </c>
      <c r="F5" s="9" t="s">
        <v>8</v>
      </c>
      <c r="G5" s="9" t="s">
        <v>7</v>
      </c>
      <c r="H5" s="9" t="s">
        <v>8</v>
      </c>
    </row>
    <row r="6" spans="1:8" ht="33.75" customHeight="1" x14ac:dyDescent="0.35">
      <c r="A6" s="6"/>
      <c r="B6" s="10" t="s">
        <v>9</v>
      </c>
      <c r="C6" s="10" t="s">
        <v>10</v>
      </c>
      <c r="D6" s="6"/>
      <c r="E6" s="10" t="s">
        <v>9</v>
      </c>
      <c r="F6" s="10" t="s">
        <v>10</v>
      </c>
      <c r="G6" s="10" t="s">
        <v>9</v>
      </c>
      <c r="H6" s="10" t="s">
        <v>10</v>
      </c>
    </row>
    <row r="7" spans="1:8" ht="42.75" customHeight="1" x14ac:dyDescent="0.35">
      <c r="A7" s="6"/>
      <c r="B7" s="11" t="s">
        <v>11</v>
      </c>
      <c r="C7" s="11" t="s">
        <v>12</v>
      </c>
      <c r="D7" s="6"/>
      <c r="E7" s="11" t="s">
        <v>11</v>
      </c>
      <c r="F7" s="11" t="s">
        <v>12</v>
      </c>
      <c r="G7" s="11" t="s">
        <v>11</v>
      </c>
      <c r="H7" s="11" t="s">
        <v>12</v>
      </c>
    </row>
    <row r="8" spans="1:8" ht="37.5" customHeight="1" x14ac:dyDescent="0.35">
      <c r="A8" s="12" t="s">
        <v>13</v>
      </c>
      <c r="B8" s="13">
        <v>20309.8</v>
      </c>
      <c r="C8" s="13">
        <v>26915054.399999999</v>
      </c>
      <c r="D8" s="12" t="s">
        <v>14</v>
      </c>
      <c r="E8" s="14">
        <v>4393.3</v>
      </c>
      <c r="F8" s="14">
        <v>5711241.5</v>
      </c>
      <c r="G8" s="14">
        <f>E8-B8</f>
        <v>-15916.5</v>
      </c>
      <c r="H8" s="14">
        <f>F8-C8</f>
        <v>-21203812.899999999</v>
      </c>
    </row>
    <row r="9" spans="1:8" ht="37.5" customHeight="1" x14ac:dyDescent="0.35">
      <c r="A9" s="12" t="s">
        <v>15</v>
      </c>
      <c r="B9" s="15"/>
      <c r="C9" s="15"/>
      <c r="D9" s="12" t="s">
        <v>16</v>
      </c>
      <c r="E9" s="16"/>
      <c r="F9" s="16"/>
      <c r="G9" s="16"/>
      <c r="H9" s="16"/>
    </row>
    <row r="10" spans="1:8" ht="37.5" customHeight="1" x14ac:dyDescent="0.35">
      <c r="A10" s="12" t="s">
        <v>17</v>
      </c>
      <c r="B10" s="13">
        <v>4310.9999999999991</v>
      </c>
      <c r="C10" s="17">
        <v>5690520</v>
      </c>
      <c r="D10" s="12" t="s">
        <v>18</v>
      </c>
      <c r="E10" s="18">
        <v>101332.40000000002</v>
      </c>
      <c r="F10" s="19">
        <v>131732120</v>
      </c>
      <c r="G10" s="14">
        <f>E10-B10</f>
        <v>97021.400000000023</v>
      </c>
      <c r="H10" s="14">
        <f>F10-C10</f>
        <v>126041600</v>
      </c>
    </row>
    <row r="11" spans="1:8" ht="37.5" customHeight="1" x14ac:dyDescent="0.35">
      <c r="A11" s="12" t="s">
        <v>19</v>
      </c>
      <c r="B11" s="20"/>
      <c r="C11" s="21"/>
      <c r="D11" s="12" t="s">
        <v>20</v>
      </c>
      <c r="E11" s="20"/>
      <c r="F11" s="20"/>
      <c r="G11" s="16"/>
      <c r="H11" s="16"/>
    </row>
    <row r="12" spans="1:8" ht="37.5" customHeight="1" x14ac:dyDescent="0.35">
      <c r="A12" s="22" t="s">
        <v>21</v>
      </c>
      <c r="B12" s="23">
        <v>24620.799999999999</v>
      </c>
      <c r="C12" s="23">
        <v>32605574.399999999</v>
      </c>
      <c r="D12" s="24" t="s">
        <v>22</v>
      </c>
      <c r="E12" s="23">
        <f>SUM(E8,E10)</f>
        <v>105725.70000000003</v>
      </c>
      <c r="F12" s="23">
        <f>SUM(F8,F10)</f>
        <v>137443361.5</v>
      </c>
      <c r="G12" s="23">
        <f>E12-B12</f>
        <v>81104.900000000023</v>
      </c>
      <c r="H12" s="23">
        <f>F12-C12</f>
        <v>104837787.09999999</v>
      </c>
    </row>
    <row r="13" spans="1:8" ht="37.5" customHeight="1" x14ac:dyDescent="0.35">
      <c r="A13" s="22" t="s">
        <v>23</v>
      </c>
      <c r="B13" s="25"/>
      <c r="C13" s="25"/>
      <c r="D13" s="24" t="s">
        <v>24</v>
      </c>
      <c r="E13" s="26"/>
      <c r="F13" s="26"/>
      <c r="G13" s="27"/>
      <c r="H13" s="27"/>
    </row>
    <row r="14" spans="1:8" ht="15" customHeight="1" x14ac:dyDescent="0.35">
      <c r="A14" s="28"/>
      <c r="B14" s="29"/>
      <c r="C14" s="30"/>
      <c r="D14" s="31"/>
      <c r="E14" s="30"/>
      <c r="F14" s="29"/>
      <c r="G14" s="32"/>
      <c r="H14" s="32"/>
    </row>
    <row r="15" spans="1:8" ht="15.5" x14ac:dyDescent="0.35">
      <c r="D15" s="33"/>
      <c r="E15" s="33"/>
      <c r="F15" s="34"/>
      <c r="G15" s="33"/>
      <c r="H15" s="33"/>
    </row>
    <row r="16" spans="1:8" ht="15.5" x14ac:dyDescent="0.35">
      <c r="D16" s="33"/>
      <c r="E16" s="33"/>
      <c r="F16" s="34"/>
      <c r="G16" s="33"/>
      <c r="H16" s="33"/>
    </row>
    <row r="17" spans="2:8" x14ac:dyDescent="0.35">
      <c r="B17" s="34"/>
      <c r="C17" s="34"/>
      <c r="D17" s="34"/>
      <c r="E17" s="34"/>
      <c r="F17" s="34"/>
      <c r="G17" s="34"/>
      <c r="H17" s="34"/>
    </row>
    <row r="19" spans="2:8" x14ac:dyDescent="0.35">
      <c r="B19" s="34"/>
      <c r="C19" s="34"/>
      <c r="D19" s="34"/>
      <c r="E19" s="34"/>
      <c r="F19" s="34"/>
      <c r="G19" s="34"/>
      <c r="H19" s="34"/>
    </row>
    <row r="21" spans="2:8" x14ac:dyDescent="0.35">
      <c r="E21" s="35"/>
      <c r="F21" s="35"/>
    </row>
    <row r="23" spans="2:8" x14ac:dyDescent="0.35">
      <c r="E23" s="36"/>
      <c r="F23" s="36"/>
    </row>
  </sheetData>
  <mergeCells count="7">
    <mergeCell ref="A1:H1"/>
    <mergeCell ref="A2:H2"/>
    <mergeCell ref="A4:A7"/>
    <mergeCell ref="B4:C4"/>
    <mergeCell ref="D4:D7"/>
    <mergeCell ref="E4:F4"/>
    <mergeCell ref="G4:H4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5" orientation="landscape" useFirstPageNumber="1" r:id="rId1"/>
  <headerFoot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59B2-A99C-457E-B9E1-30943DDA448F}">
  <sheetPr>
    <tabColor rgb="FF00B050"/>
  </sheetPr>
  <dimension ref="A1:O14"/>
  <sheetViews>
    <sheetView rightToLeft="1" tabSelected="1" topLeftCell="A10" zoomScaleNormal="100" workbookViewId="0">
      <selection activeCell="S13" sqref="S13"/>
    </sheetView>
  </sheetViews>
  <sheetFormatPr defaultRowHeight="14.5" x14ac:dyDescent="0.35"/>
  <cols>
    <col min="1" max="1" width="7.6328125" style="38" customWidth="1"/>
    <col min="2" max="2" width="8.7265625" style="38" customWidth="1"/>
    <col min="3" max="3" width="8" style="38" customWidth="1"/>
    <col min="4" max="4" width="13.1796875" style="38" customWidth="1"/>
    <col min="5" max="5" width="5.7265625" style="38" customWidth="1"/>
    <col min="6" max="6" width="8" style="38" customWidth="1"/>
    <col min="7" max="7" width="12.26953125" style="38" customWidth="1"/>
    <col min="8" max="8" width="4.7265625" style="38" customWidth="1"/>
    <col min="9" max="9" width="8.90625" style="38" customWidth="1"/>
    <col min="10" max="10" width="11.6328125" style="65" customWidth="1"/>
    <col min="11" max="11" width="6.26953125" style="38" customWidth="1"/>
    <col min="12" max="12" width="7.26953125" style="38" customWidth="1"/>
    <col min="13" max="13" width="8.7265625" style="38" customWidth="1"/>
    <col min="14" max="14" width="9.7265625" style="38" customWidth="1"/>
    <col min="15" max="15" width="9.1796875" style="38" customWidth="1"/>
    <col min="16" max="16" width="2.7265625" style="38" customWidth="1"/>
    <col min="17" max="174" width="8.7265625" style="38"/>
    <col min="175" max="175" width="10.36328125" style="38" customWidth="1"/>
    <col min="176" max="176" width="9.26953125" style="38" customWidth="1"/>
    <col min="177" max="178" width="13.36328125" style="38" customWidth="1"/>
    <col min="179" max="179" width="6.36328125" style="38" customWidth="1"/>
    <col min="180" max="180" width="12.36328125" style="38" customWidth="1"/>
    <col min="181" max="181" width="13.26953125" style="38" customWidth="1"/>
    <col min="182" max="182" width="6.7265625" style="38" customWidth="1"/>
    <col min="183" max="183" width="12.36328125" style="38" customWidth="1"/>
    <col min="184" max="184" width="13.26953125" style="38" customWidth="1"/>
    <col min="185" max="185" width="6.36328125" style="38" customWidth="1"/>
    <col min="186" max="186" width="7.36328125" style="38" customWidth="1"/>
    <col min="187" max="187" width="11.36328125" style="38" customWidth="1"/>
    <col min="188" max="188" width="10.36328125" style="38" customWidth="1"/>
    <col min="189" max="189" width="8.36328125" style="38" customWidth="1"/>
    <col min="190" max="430" width="8.7265625" style="38"/>
    <col min="431" max="431" width="10.36328125" style="38" customWidth="1"/>
    <col min="432" max="432" width="9.26953125" style="38" customWidth="1"/>
    <col min="433" max="434" width="13.36328125" style="38" customWidth="1"/>
    <col min="435" max="435" width="6.36328125" style="38" customWidth="1"/>
    <col min="436" max="436" width="12.36328125" style="38" customWidth="1"/>
    <col min="437" max="437" width="13.26953125" style="38" customWidth="1"/>
    <col min="438" max="438" width="6.7265625" style="38" customWidth="1"/>
    <col min="439" max="439" width="12.36328125" style="38" customWidth="1"/>
    <col min="440" max="440" width="13.26953125" style="38" customWidth="1"/>
    <col min="441" max="441" width="6.36328125" style="38" customWidth="1"/>
    <col min="442" max="442" width="7.36328125" style="38" customWidth="1"/>
    <col min="443" max="443" width="11.36328125" style="38" customWidth="1"/>
    <col min="444" max="444" width="10.36328125" style="38" customWidth="1"/>
    <col min="445" max="445" width="8.36328125" style="38" customWidth="1"/>
    <col min="446" max="686" width="8.7265625" style="38"/>
    <col min="687" max="687" width="10.36328125" style="38" customWidth="1"/>
    <col min="688" max="688" width="9.26953125" style="38" customWidth="1"/>
    <col min="689" max="690" width="13.36328125" style="38" customWidth="1"/>
    <col min="691" max="691" width="6.36328125" style="38" customWidth="1"/>
    <col min="692" max="692" width="12.36328125" style="38" customWidth="1"/>
    <col min="693" max="693" width="13.26953125" style="38" customWidth="1"/>
    <col min="694" max="694" width="6.7265625" style="38" customWidth="1"/>
    <col min="695" max="695" width="12.36328125" style="38" customWidth="1"/>
    <col min="696" max="696" width="13.26953125" style="38" customWidth="1"/>
    <col min="697" max="697" width="6.36328125" style="38" customWidth="1"/>
    <col min="698" max="698" width="7.36328125" style="38" customWidth="1"/>
    <col min="699" max="699" width="11.36328125" style="38" customWidth="1"/>
    <col min="700" max="700" width="10.36328125" style="38" customWidth="1"/>
    <col min="701" max="701" width="8.36328125" style="38" customWidth="1"/>
    <col min="702" max="942" width="8.7265625" style="38"/>
    <col min="943" max="943" width="10.36328125" style="38" customWidth="1"/>
    <col min="944" max="944" width="9.26953125" style="38" customWidth="1"/>
    <col min="945" max="946" width="13.36328125" style="38" customWidth="1"/>
    <col min="947" max="947" width="6.36328125" style="38" customWidth="1"/>
    <col min="948" max="948" width="12.36328125" style="38" customWidth="1"/>
    <col min="949" max="949" width="13.26953125" style="38" customWidth="1"/>
    <col min="950" max="950" width="6.7265625" style="38" customWidth="1"/>
    <col min="951" max="951" width="12.36328125" style="38" customWidth="1"/>
    <col min="952" max="952" width="13.26953125" style="38" customWidth="1"/>
    <col min="953" max="953" width="6.36328125" style="38" customWidth="1"/>
    <col min="954" max="954" width="7.36328125" style="38" customWidth="1"/>
    <col min="955" max="955" width="11.36328125" style="38" customWidth="1"/>
    <col min="956" max="956" width="10.36328125" style="38" customWidth="1"/>
    <col min="957" max="957" width="8.36328125" style="38" customWidth="1"/>
    <col min="958" max="1198" width="8.7265625" style="38"/>
    <col min="1199" max="1199" width="10.36328125" style="38" customWidth="1"/>
    <col min="1200" max="1200" width="9.26953125" style="38" customWidth="1"/>
    <col min="1201" max="1202" width="13.36328125" style="38" customWidth="1"/>
    <col min="1203" max="1203" width="6.36328125" style="38" customWidth="1"/>
    <col min="1204" max="1204" width="12.36328125" style="38" customWidth="1"/>
    <col min="1205" max="1205" width="13.26953125" style="38" customWidth="1"/>
    <col min="1206" max="1206" width="6.7265625" style="38" customWidth="1"/>
    <col min="1207" max="1207" width="12.36328125" style="38" customWidth="1"/>
    <col min="1208" max="1208" width="13.26953125" style="38" customWidth="1"/>
    <col min="1209" max="1209" width="6.36328125" style="38" customWidth="1"/>
    <col min="1210" max="1210" width="7.36328125" style="38" customWidth="1"/>
    <col min="1211" max="1211" width="11.36328125" style="38" customWidth="1"/>
    <col min="1212" max="1212" width="10.36328125" style="38" customWidth="1"/>
    <col min="1213" max="1213" width="8.36328125" style="38" customWidth="1"/>
    <col min="1214" max="1454" width="8.7265625" style="38"/>
    <col min="1455" max="1455" width="10.36328125" style="38" customWidth="1"/>
    <col min="1456" max="1456" width="9.26953125" style="38" customWidth="1"/>
    <col min="1457" max="1458" width="13.36328125" style="38" customWidth="1"/>
    <col min="1459" max="1459" width="6.36328125" style="38" customWidth="1"/>
    <col min="1460" max="1460" width="12.36328125" style="38" customWidth="1"/>
    <col min="1461" max="1461" width="13.26953125" style="38" customWidth="1"/>
    <col min="1462" max="1462" width="6.7265625" style="38" customWidth="1"/>
    <col min="1463" max="1463" width="12.36328125" style="38" customWidth="1"/>
    <col min="1464" max="1464" width="13.26953125" style="38" customWidth="1"/>
    <col min="1465" max="1465" width="6.36328125" style="38" customWidth="1"/>
    <col min="1466" max="1466" width="7.36328125" style="38" customWidth="1"/>
    <col min="1467" max="1467" width="11.36328125" style="38" customWidth="1"/>
    <col min="1468" max="1468" width="10.36328125" style="38" customWidth="1"/>
    <col min="1469" max="1469" width="8.36328125" style="38" customWidth="1"/>
    <col min="1470" max="1710" width="8.7265625" style="38"/>
    <col min="1711" max="1711" width="10.36328125" style="38" customWidth="1"/>
    <col min="1712" max="1712" width="9.26953125" style="38" customWidth="1"/>
    <col min="1713" max="1714" width="13.36328125" style="38" customWidth="1"/>
    <col min="1715" max="1715" width="6.36328125" style="38" customWidth="1"/>
    <col min="1716" max="1716" width="12.36328125" style="38" customWidth="1"/>
    <col min="1717" max="1717" width="13.26953125" style="38" customWidth="1"/>
    <col min="1718" max="1718" width="6.7265625" style="38" customWidth="1"/>
    <col min="1719" max="1719" width="12.36328125" style="38" customWidth="1"/>
    <col min="1720" max="1720" width="13.26953125" style="38" customWidth="1"/>
    <col min="1721" max="1721" width="6.36328125" style="38" customWidth="1"/>
    <col min="1722" max="1722" width="7.36328125" style="38" customWidth="1"/>
    <col min="1723" max="1723" width="11.36328125" style="38" customWidth="1"/>
    <col min="1724" max="1724" width="10.36328125" style="38" customWidth="1"/>
    <col min="1725" max="1725" width="8.36328125" style="38" customWidth="1"/>
    <col min="1726" max="1966" width="8.7265625" style="38"/>
    <col min="1967" max="1967" width="10.36328125" style="38" customWidth="1"/>
    <col min="1968" max="1968" width="9.26953125" style="38" customWidth="1"/>
    <col min="1969" max="1970" width="13.36328125" style="38" customWidth="1"/>
    <col min="1971" max="1971" width="6.36328125" style="38" customWidth="1"/>
    <col min="1972" max="1972" width="12.36328125" style="38" customWidth="1"/>
    <col min="1973" max="1973" width="13.26953125" style="38" customWidth="1"/>
    <col min="1974" max="1974" width="6.7265625" style="38" customWidth="1"/>
    <col min="1975" max="1975" width="12.36328125" style="38" customWidth="1"/>
    <col min="1976" max="1976" width="13.26953125" style="38" customWidth="1"/>
    <col min="1977" max="1977" width="6.36328125" style="38" customWidth="1"/>
    <col min="1978" max="1978" width="7.36328125" style="38" customWidth="1"/>
    <col min="1979" max="1979" width="11.36328125" style="38" customWidth="1"/>
    <col min="1980" max="1980" width="10.36328125" style="38" customWidth="1"/>
    <col min="1981" max="1981" width="8.36328125" style="38" customWidth="1"/>
    <col min="1982" max="2222" width="8.7265625" style="38"/>
    <col min="2223" max="2223" width="10.36328125" style="38" customWidth="1"/>
    <col min="2224" max="2224" width="9.26953125" style="38" customWidth="1"/>
    <col min="2225" max="2226" width="13.36328125" style="38" customWidth="1"/>
    <col min="2227" max="2227" width="6.36328125" style="38" customWidth="1"/>
    <col min="2228" max="2228" width="12.36328125" style="38" customWidth="1"/>
    <col min="2229" max="2229" width="13.26953125" style="38" customWidth="1"/>
    <col min="2230" max="2230" width="6.7265625" style="38" customWidth="1"/>
    <col min="2231" max="2231" width="12.36328125" style="38" customWidth="1"/>
    <col min="2232" max="2232" width="13.26953125" style="38" customWidth="1"/>
    <col min="2233" max="2233" width="6.36328125" style="38" customWidth="1"/>
    <col min="2234" max="2234" width="7.36328125" style="38" customWidth="1"/>
    <col min="2235" max="2235" width="11.36328125" style="38" customWidth="1"/>
    <col min="2236" max="2236" width="10.36328125" style="38" customWidth="1"/>
    <col min="2237" max="2237" width="8.36328125" style="38" customWidth="1"/>
    <col min="2238" max="2478" width="8.7265625" style="38"/>
    <col min="2479" max="2479" width="10.36328125" style="38" customWidth="1"/>
    <col min="2480" max="2480" width="9.26953125" style="38" customWidth="1"/>
    <col min="2481" max="2482" width="13.36328125" style="38" customWidth="1"/>
    <col min="2483" max="2483" width="6.36328125" style="38" customWidth="1"/>
    <col min="2484" max="2484" width="12.36328125" style="38" customWidth="1"/>
    <col min="2485" max="2485" width="13.26953125" style="38" customWidth="1"/>
    <col min="2486" max="2486" width="6.7265625" style="38" customWidth="1"/>
    <col min="2487" max="2487" width="12.36328125" style="38" customWidth="1"/>
    <col min="2488" max="2488" width="13.26953125" style="38" customWidth="1"/>
    <col min="2489" max="2489" width="6.36328125" style="38" customWidth="1"/>
    <col min="2490" max="2490" width="7.36328125" style="38" customWidth="1"/>
    <col min="2491" max="2491" width="11.36328125" style="38" customWidth="1"/>
    <col min="2492" max="2492" width="10.36328125" style="38" customWidth="1"/>
    <col min="2493" max="2493" width="8.36328125" style="38" customWidth="1"/>
    <col min="2494" max="2734" width="8.7265625" style="38"/>
    <col min="2735" max="2735" width="10.36328125" style="38" customWidth="1"/>
    <col min="2736" max="2736" width="9.26953125" style="38" customWidth="1"/>
    <col min="2737" max="2738" width="13.36328125" style="38" customWidth="1"/>
    <col min="2739" max="2739" width="6.36328125" style="38" customWidth="1"/>
    <col min="2740" max="2740" width="12.36328125" style="38" customWidth="1"/>
    <col min="2741" max="2741" width="13.26953125" style="38" customWidth="1"/>
    <col min="2742" max="2742" width="6.7265625" style="38" customWidth="1"/>
    <col min="2743" max="2743" width="12.36328125" style="38" customWidth="1"/>
    <col min="2744" max="2744" width="13.26953125" style="38" customWidth="1"/>
    <col min="2745" max="2745" width="6.36328125" style="38" customWidth="1"/>
    <col min="2746" max="2746" width="7.36328125" style="38" customWidth="1"/>
    <col min="2747" max="2747" width="11.36328125" style="38" customWidth="1"/>
    <col min="2748" max="2748" width="10.36328125" style="38" customWidth="1"/>
    <col min="2749" max="2749" width="8.36328125" style="38" customWidth="1"/>
    <col min="2750" max="2990" width="8.7265625" style="38"/>
    <col min="2991" max="2991" width="10.36328125" style="38" customWidth="1"/>
    <col min="2992" max="2992" width="9.26953125" style="38" customWidth="1"/>
    <col min="2993" max="2994" width="13.36328125" style="38" customWidth="1"/>
    <col min="2995" max="2995" width="6.36328125" style="38" customWidth="1"/>
    <col min="2996" max="2996" width="12.36328125" style="38" customWidth="1"/>
    <col min="2997" max="2997" width="13.26953125" style="38" customWidth="1"/>
    <col min="2998" max="2998" width="6.7265625" style="38" customWidth="1"/>
    <col min="2999" max="2999" width="12.36328125" style="38" customWidth="1"/>
    <col min="3000" max="3000" width="13.26953125" style="38" customWidth="1"/>
    <col min="3001" max="3001" width="6.36328125" style="38" customWidth="1"/>
    <col min="3002" max="3002" width="7.36328125" style="38" customWidth="1"/>
    <col min="3003" max="3003" width="11.36328125" style="38" customWidth="1"/>
    <col min="3004" max="3004" width="10.36328125" style="38" customWidth="1"/>
    <col min="3005" max="3005" width="8.36328125" style="38" customWidth="1"/>
    <col min="3006" max="3246" width="8.7265625" style="38"/>
    <col min="3247" max="3247" width="10.36328125" style="38" customWidth="1"/>
    <col min="3248" max="3248" width="9.26953125" style="38" customWidth="1"/>
    <col min="3249" max="3250" width="13.36328125" style="38" customWidth="1"/>
    <col min="3251" max="3251" width="6.36328125" style="38" customWidth="1"/>
    <col min="3252" max="3252" width="12.36328125" style="38" customWidth="1"/>
    <col min="3253" max="3253" width="13.26953125" style="38" customWidth="1"/>
    <col min="3254" max="3254" width="6.7265625" style="38" customWidth="1"/>
    <col min="3255" max="3255" width="12.36328125" style="38" customWidth="1"/>
    <col min="3256" max="3256" width="13.26953125" style="38" customWidth="1"/>
    <col min="3257" max="3257" width="6.36328125" style="38" customWidth="1"/>
    <col min="3258" max="3258" width="7.36328125" style="38" customWidth="1"/>
    <col min="3259" max="3259" width="11.36328125" style="38" customWidth="1"/>
    <col min="3260" max="3260" width="10.36328125" style="38" customWidth="1"/>
    <col min="3261" max="3261" width="8.36328125" style="38" customWidth="1"/>
    <col min="3262" max="3502" width="8.7265625" style="38"/>
    <col min="3503" max="3503" width="10.36328125" style="38" customWidth="1"/>
    <col min="3504" max="3504" width="9.26953125" style="38" customWidth="1"/>
    <col min="3505" max="3506" width="13.36328125" style="38" customWidth="1"/>
    <col min="3507" max="3507" width="6.36328125" style="38" customWidth="1"/>
    <col min="3508" max="3508" width="12.36328125" style="38" customWidth="1"/>
    <col min="3509" max="3509" width="13.26953125" style="38" customWidth="1"/>
    <col min="3510" max="3510" width="6.7265625" style="38" customWidth="1"/>
    <col min="3511" max="3511" width="12.36328125" style="38" customWidth="1"/>
    <col min="3512" max="3512" width="13.26953125" style="38" customWidth="1"/>
    <col min="3513" max="3513" width="6.36328125" style="38" customWidth="1"/>
    <col min="3514" max="3514" width="7.36328125" style="38" customWidth="1"/>
    <col min="3515" max="3515" width="11.36328125" style="38" customWidth="1"/>
    <col min="3516" max="3516" width="10.36328125" style="38" customWidth="1"/>
    <col min="3517" max="3517" width="8.36328125" style="38" customWidth="1"/>
    <col min="3518" max="3758" width="8.7265625" style="38"/>
    <col min="3759" max="3759" width="10.36328125" style="38" customWidth="1"/>
    <col min="3760" max="3760" width="9.26953125" style="38" customWidth="1"/>
    <col min="3761" max="3762" width="13.36328125" style="38" customWidth="1"/>
    <col min="3763" max="3763" width="6.36328125" style="38" customWidth="1"/>
    <col min="3764" max="3764" width="12.36328125" style="38" customWidth="1"/>
    <col min="3765" max="3765" width="13.26953125" style="38" customWidth="1"/>
    <col min="3766" max="3766" width="6.7265625" style="38" customWidth="1"/>
    <col min="3767" max="3767" width="12.36328125" style="38" customWidth="1"/>
    <col min="3768" max="3768" width="13.26953125" style="38" customWidth="1"/>
    <col min="3769" max="3769" width="6.36328125" style="38" customWidth="1"/>
    <col min="3770" max="3770" width="7.36328125" style="38" customWidth="1"/>
    <col min="3771" max="3771" width="11.36328125" style="38" customWidth="1"/>
    <col min="3772" max="3772" width="10.36328125" style="38" customWidth="1"/>
    <col min="3773" max="3773" width="8.36328125" style="38" customWidth="1"/>
    <col min="3774" max="4014" width="8.7265625" style="38"/>
    <col min="4015" max="4015" width="10.36328125" style="38" customWidth="1"/>
    <col min="4016" max="4016" width="9.26953125" style="38" customWidth="1"/>
    <col min="4017" max="4018" width="13.36328125" style="38" customWidth="1"/>
    <col min="4019" max="4019" width="6.36328125" style="38" customWidth="1"/>
    <col min="4020" max="4020" width="12.36328125" style="38" customWidth="1"/>
    <col min="4021" max="4021" width="13.26953125" style="38" customWidth="1"/>
    <col min="4022" max="4022" width="6.7265625" style="38" customWidth="1"/>
    <col min="4023" max="4023" width="12.36328125" style="38" customWidth="1"/>
    <col min="4024" max="4024" width="13.26953125" style="38" customWidth="1"/>
    <col min="4025" max="4025" width="6.36328125" style="38" customWidth="1"/>
    <col min="4026" max="4026" width="7.36328125" style="38" customWidth="1"/>
    <col min="4027" max="4027" width="11.36328125" style="38" customWidth="1"/>
    <col min="4028" max="4028" width="10.36328125" style="38" customWidth="1"/>
    <col min="4029" max="4029" width="8.36328125" style="38" customWidth="1"/>
    <col min="4030" max="4270" width="8.7265625" style="38"/>
    <col min="4271" max="4271" width="10.36328125" style="38" customWidth="1"/>
    <col min="4272" max="4272" width="9.26953125" style="38" customWidth="1"/>
    <col min="4273" max="4274" width="13.36328125" style="38" customWidth="1"/>
    <col min="4275" max="4275" width="6.36328125" style="38" customWidth="1"/>
    <col min="4276" max="4276" width="12.36328125" style="38" customWidth="1"/>
    <col min="4277" max="4277" width="13.26953125" style="38" customWidth="1"/>
    <col min="4278" max="4278" width="6.7265625" style="38" customWidth="1"/>
    <col min="4279" max="4279" width="12.36328125" style="38" customWidth="1"/>
    <col min="4280" max="4280" width="13.26953125" style="38" customWidth="1"/>
    <col min="4281" max="4281" width="6.36328125" style="38" customWidth="1"/>
    <col min="4282" max="4282" width="7.36328125" style="38" customWidth="1"/>
    <col min="4283" max="4283" width="11.36328125" style="38" customWidth="1"/>
    <col min="4284" max="4284" width="10.36328125" style="38" customWidth="1"/>
    <col min="4285" max="4285" width="8.36328125" style="38" customWidth="1"/>
    <col min="4286" max="4526" width="8.7265625" style="38"/>
    <col min="4527" max="4527" width="10.36328125" style="38" customWidth="1"/>
    <col min="4528" max="4528" width="9.26953125" style="38" customWidth="1"/>
    <col min="4529" max="4530" width="13.36328125" style="38" customWidth="1"/>
    <col min="4531" max="4531" width="6.36328125" style="38" customWidth="1"/>
    <col min="4532" max="4532" width="12.36328125" style="38" customWidth="1"/>
    <col min="4533" max="4533" width="13.26953125" style="38" customWidth="1"/>
    <col min="4534" max="4534" width="6.7265625" style="38" customWidth="1"/>
    <col min="4535" max="4535" width="12.36328125" style="38" customWidth="1"/>
    <col min="4536" max="4536" width="13.26953125" style="38" customWidth="1"/>
    <col min="4537" max="4537" width="6.36328125" style="38" customWidth="1"/>
    <col min="4538" max="4538" width="7.36328125" style="38" customWidth="1"/>
    <col min="4539" max="4539" width="11.36328125" style="38" customWidth="1"/>
    <col min="4540" max="4540" width="10.36328125" style="38" customWidth="1"/>
    <col min="4541" max="4541" width="8.36328125" style="38" customWidth="1"/>
    <col min="4542" max="4782" width="8.7265625" style="38"/>
    <col min="4783" max="4783" width="10.36328125" style="38" customWidth="1"/>
    <col min="4784" max="4784" width="9.26953125" style="38" customWidth="1"/>
    <col min="4785" max="4786" width="13.36328125" style="38" customWidth="1"/>
    <col min="4787" max="4787" width="6.36328125" style="38" customWidth="1"/>
    <col min="4788" max="4788" width="12.36328125" style="38" customWidth="1"/>
    <col min="4789" max="4789" width="13.26953125" style="38" customWidth="1"/>
    <col min="4790" max="4790" width="6.7265625" style="38" customWidth="1"/>
    <col min="4791" max="4791" width="12.36328125" style="38" customWidth="1"/>
    <col min="4792" max="4792" width="13.26953125" style="38" customWidth="1"/>
    <col min="4793" max="4793" width="6.36328125" style="38" customWidth="1"/>
    <col min="4794" max="4794" width="7.36328125" style="38" customWidth="1"/>
    <col min="4795" max="4795" width="11.36328125" style="38" customWidth="1"/>
    <col min="4796" max="4796" width="10.36328125" style="38" customWidth="1"/>
    <col min="4797" max="4797" width="8.36328125" style="38" customWidth="1"/>
    <col min="4798" max="5038" width="8.7265625" style="38"/>
    <col min="5039" max="5039" width="10.36328125" style="38" customWidth="1"/>
    <col min="5040" max="5040" width="9.26953125" style="38" customWidth="1"/>
    <col min="5041" max="5042" width="13.36328125" style="38" customWidth="1"/>
    <col min="5043" max="5043" width="6.36328125" style="38" customWidth="1"/>
    <col min="5044" max="5044" width="12.36328125" style="38" customWidth="1"/>
    <col min="5045" max="5045" width="13.26953125" style="38" customWidth="1"/>
    <col min="5046" max="5046" width="6.7265625" style="38" customWidth="1"/>
    <col min="5047" max="5047" width="12.36328125" style="38" customWidth="1"/>
    <col min="5048" max="5048" width="13.26953125" style="38" customWidth="1"/>
    <col min="5049" max="5049" width="6.36328125" style="38" customWidth="1"/>
    <col min="5050" max="5050" width="7.36328125" style="38" customWidth="1"/>
    <col min="5051" max="5051" width="11.36328125" style="38" customWidth="1"/>
    <col min="5052" max="5052" width="10.36328125" style="38" customWidth="1"/>
    <col min="5053" max="5053" width="8.36328125" style="38" customWidth="1"/>
    <col min="5054" max="5294" width="8.7265625" style="38"/>
    <col min="5295" max="5295" width="10.36328125" style="38" customWidth="1"/>
    <col min="5296" max="5296" width="9.26953125" style="38" customWidth="1"/>
    <col min="5297" max="5298" width="13.36328125" style="38" customWidth="1"/>
    <col min="5299" max="5299" width="6.36328125" style="38" customWidth="1"/>
    <col min="5300" max="5300" width="12.36328125" style="38" customWidth="1"/>
    <col min="5301" max="5301" width="13.26953125" style="38" customWidth="1"/>
    <col min="5302" max="5302" width="6.7265625" style="38" customWidth="1"/>
    <col min="5303" max="5303" width="12.36328125" style="38" customWidth="1"/>
    <col min="5304" max="5304" width="13.26953125" style="38" customWidth="1"/>
    <col min="5305" max="5305" width="6.36328125" style="38" customWidth="1"/>
    <col min="5306" max="5306" width="7.36328125" style="38" customWidth="1"/>
    <col min="5307" max="5307" width="11.36328125" style="38" customWidth="1"/>
    <col min="5308" max="5308" width="10.36328125" style="38" customWidth="1"/>
    <col min="5309" max="5309" width="8.36328125" style="38" customWidth="1"/>
    <col min="5310" max="5550" width="8.7265625" style="38"/>
    <col min="5551" max="5551" width="10.36328125" style="38" customWidth="1"/>
    <col min="5552" max="5552" width="9.26953125" style="38" customWidth="1"/>
    <col min="5553" max="5554" width="13.36328125" style="38" customWidth="1"/>
    <col min="5555" max="5555" width="6.36328125" style="38" customWidth="1"/>
    <col min="5556" max="5556" width="12.36328125" style="38" customWidth="1"/>
    <col min="5557" max="5557" width="13.26953125" style="38" customWidth="1"/>
    <col min="5558" max="5558" width="6.7265625" style="38" customWidth="1"/>
    <col min="5559" max="5559" width="12.36328125" style="38" customWidth="1"/>
    <col min="5560" max="5560" width="13.26953125" style="38" customWidth="1"/>
    <col min="5561" max="5561" width="6.36328125" style="38" customWidth="1"/>
    <col min="5562" max="5562" width="7.36328125" style="38" customWidth="1"/>
    <col min="5563" max="5563" width="11.36328125" style="38" customWidth="1"/>
    <col min="5564" max="5564" width="10.36328125" style="38" customWidth="1"/>
    <col min="5565" max="5565" width="8.36328125" style="38" customWidth="1"/>
    <col min="5566" max="5806" width="8.7265625" style="38"/>
    <col min="5807" max="5807" width="10.36328125" style="38" customWidth="1"/>
    <col min="5808" max="5808" width="9.26953125" style="38" customWidth="1"/>
    <col min="5809" max="5810" width="13.36328125" style="38" customWidth="1"/>
    <col min="5811" max="5811" width="6.36328125" style="38" customWidth="1"/>
    <col min="5812" max="5812" width="12.36328125" style="38" customWidth="1"/>
    <col min="5813" max="5813" width="13.26953125" style="38" customWidth="1"/>
    <col min="5814" max="5814" width="6.7265625" style="38" customWidth="1"/>
    <col min="5815" max="5815" width="12.36328125" style="38" customWidth="1"/>
    <col min="5816" max="5816" width="13.26953125" style="38" customWidth="1"/>
    <col min="5817" max="5817" width="6.36328125" style="38" customWidth="1"/>
    <col min="5818" max="5818" width="7.36328125" style="38" customWidth="1"/>
    <col min="5819" max="5819" width="11.36328125" style="38" customWidth="1"/>
    <col min="5820" max="5820" width="10.36328125" style="38" customWidth="1"/>
    <col min="5821" max="5821" width="8.36328125" style="38" customWidth="1"/>
    <col min="5822" max="6062" width="8.7265625" style="38"/>
    <col min="6063" max="6063" width="10.36328125" style="38" customWidth="1"/>
    <col min="6064" max="6064" width="9.26953125" style="38" customWidth="1"/>
    <col min="6065" max="6066" width="13.36328125" style="38" customWidth="1"/>
    <col min="6067" max="6067" width="6.36328125" style="38" customWidth="1"/>
    <col min="6068" max="6068" width="12.36328125" style="38" customWidth="1"/>
    <col min="6069" max="6069" width="13.26953125" style="38" customWidth="1"/>
    <col min="6070" max="6070" width="6.7265625" style="38" customWidth="1"/>
    <col min="6071" max="6071" width="12.36328125" style="38" customWidth="1"/>
    <col min="6072" max="6072" width="13.26953125" style="38" customWidth="1"/>
    <col min="6073" max="6073" width="6.36328125" style="38" customWidth="1"/>
    <col min="6074" max="6074" width="7.36328125" style="38" customWidth="1"/>
    <col min="6075" max="6075" width="11.36328125" style="38" customWidth="1"/>
    <col min="6076" max="6076" width="10.36328125" style="38" customWidth="1"/>
    <col min="6077" max="6077" width="8.36328125" style="38" customWidth="1"/>
    <col min="6078" max="6318" width="8.7265625" style="38"/>
    <col min="6319" max="6319" width="10.36328125" style="38" customWidth="1"/>
    <col min="6320" max="6320" width="9.26953125" style="38" customWidth="1"/>
    <col min="6321" max="6322" width="13.36328125" style="38" customWidth="1"/>
    <col min="6323" max="6323" width="6.36328125" style="38" customWidth="1"/>
    <col min="6324" max="6324" width="12.36328125" style="38" customWidth="1"/>
    <col min="6325" max="6325" width="13.26953125" style="38" customWidth="1"/>
    <col min="6326" max="6326" width="6.7265625" style="38" customWidth="1"/>
    <col min="6327" max="6327" width="12.36328125" style="38" customWidth="1"/>
    <col min="6328" max="6328" width="13.26953125" style="38" customWidth="1"/>
    <col min="6329" max="6329" width="6.36328125" style="38" customWidth="1"/>
    <col min="6330" max="6330" width="7.36328125" style="38" customWidth="1"/>
    <col min="6331" max="6331" width="11.36328125" style="38" customWidth="1"/>
    <col min="6332" max="6332" width="10.36328125" style="38" customWidth="1"/>
    <col min="6333" max="6333" width="8.36328125" style="38" customWidth="1"/>
    <col min="6334" max="6574" width="8.7265625" style="38"/>
    <col min="6575" max="6575" width="10.36328125" style="38" customWidth="1"/>
    <col min="6576" max="6576" width="9.26953125" style="38" customWidth="1"/>
    <col min="6577" max="6578" width="13.36328125" style="38" customWidth="1"/>
    <col min="6579" max="6579" width="6.36328125" style="38" customWidth="1"/>
    <col min="6580" max="6580" width="12.36328125" style="38" customWidth="1"/>
    <col min="6581" max="6581" width="13.26953125" style="38" customWidth="1"/>
    <col min="6582" max="6582" width="6.7265625" style="38" customWidth="1"/>
    <col min="6583" max="6583" width="12.36328125" style="38" customWidth="1"/>
    <col min="6584" max="6584" width="13.26953125" style="38" customWidth="1"/>
    <col min="6585" max="6585" width="6.36328125" style="38" customWidth="1"/>
    <col min="6586" max="6586" width="7.36328125" style="38" customWidth="1"/>
    <col min="6587" max="6587" width="11.36328125" style="38" customWidth="1"/>
    <col min="6588" max="6588" width="10.36328125" style="38" customWidth="1"/>
    <col min="6589" max="6589" width="8.36328125" style="38" customWidth="1"/>
    <col min="6590" max="6830" width="8.7265625" style="38"/>
    <col min="6831" max="6831" width="10.36328125" style="38" customWidth="1"/>
    <col min="6832" max="6832" width="9.26953125" style="38" customWidth="1"/>
    <col min="6833" max="6834" width="13.36328125" style="38" customWidth="1"/>
    <col min="6835" max="6835" width="6.36328125" style="38" customWidth="1"/>
    <col min="6836" max="6836" width="12.36328125" style="38" customWidth="1"/>
    <col min="6837" max="6837" width="13.26953125" style="38" customWidth="1"/>
    <col min="6838" max="6838" width="6.7265625" style="38" customWidth="1"/>
    <col min="6839" max="6839" width="12.36328125" style="38" customWidth="1"/>
    <col min="6840" max="6840" width="13.26953125" style="38" customWidth="1"/>
    <col min="6841" max="6841" width="6.36328125" style="38" customWidth="1"/>
    <col min="6842" max="6842" width="7.36328125" style="38" customWidth="1"/>
    <col min="6843" max="6843" width="11.36328125" style="38" customWidth="1"/>
    <col min="6844" max="6844" width="10.36328125" style="38" customWidth="1"/>
    <col min="6845" max="6845" width="8.36328125" style="38" customWidth="1"/>
    <col min="6846" max="7086" width="8.7265625" style="38"/>
    <col min="7087" max="7087" width="10.36328125" style="38" customWidth="1"/>
    <col min="7088" max="7088" width="9.26953125" style="38" customWidth="1"/>
    <col min="7089" max="7090" width="13.36328125" style="38" customWidth="1"/>
    <col min="7091" max="7091" width="6.36328125" style="38" customWidth="1"/>
    <col min="7092" max="7092" width="12.36328125" style="38" customWidth="1"/>
    <col min="7093" max="7093" width="13.26953125" style="38" customWidth="1"/>
    <col min="7094" max="7094" width="6.7265625" style="38" customWidth="1"/>
    <col min="7095" max="7095" width="12.36328125" style="38" customWidth="1"/>
    <col min="7096" max="7096" width="13.26953125" style="38" customWidth="1"/>
    <col min="7097" max="7097" width="6.36328125" style="38" customWidth="1"/>
    <col min="7098" max="7098" width="7.36328125" style="38" customWidth="1"/>
    <col min="7099" max="7099" width="11.36328125" style="38" customWidth="1"/>
    <col min="7100" max="7100" width="10.36328125" style="38" customWidth="1"/>
    <col min="7101" max="7101" width="8.36328125" style="38" customWidth="1"/>
    <col min="7102" max="7342" width="8.7265625" style="38"/>
    <col min="7343" max="7343" width="10.36328125" style="38" customWidth="1"/>
    <col min="7344" max="7344" width="9.26953125" style="38" customWidth="1"/>
    <col min="7345" max="7346" width="13.36328125" style="38" customWidth="1"/>
    <col min="7347" max="7347" width="6.36328125" style="38" customWidth="1"/>
    <col min="7348" max="7348" width="12.36328125" style="38" customWidth="1"/>
    <col min="7349" max="7349" width="13.26953125" style="38" customWidth="1"/>
    <col min="7350" max="7350" width="6.7265625" style="38" customWidth="1"/>
    <col min="7351" max="7351" width="12.36328125" style="38" customWidth="1"/>
    <col min="7352" max="7352" width="13.26953125" style="38" customWidth="1"/>
    <col min="7353" max="7353" width="6.36328125" style="38" customWidth="1"/>
    <col min="7354" max="7354" width="7.36328125" style="38" customWidth="1"/>
    <col min="7355" max="7355" width="11.36328125" style="38" customWidth="1"/>
    <col min="7356" max="7356" width="10.36328125" style="38" customWidth="1"/>
    <col min="7357" max="7357" width="8.36328125" style="38" customWidth="1"/>
    <col min="7358" max="7598" width="8.7265625" style="38"/>
    <col min="7599" max="7599" width="10.36328125" style="38" customWidth="1"/>
    <col min="7600" max="7600" width="9.26953125" style="38" customWidth="1"/>
    <col min="7601" max="7602" width="13.36328125" style="38" customWidth="1"/>
    <col min="7603" max="7603" width="6.36328125" style="38" customWidth="1"/>
    <col min="7604" max="7604" width="12.36328125" style="38" customWidth="1"/>
    <col min="7605" max="7605" width="13.26953125" style="38" customWidth="1"/>
    <col min="7606" max="7606" width="6.7265625" style="38" customWidth="1"/>
    <col min="7607" max="7607" width="12.36328125" style="38" customWidth="1"/>
    <col min="7608" max="7608" width="13.26953125" style="38" customWidth="1"/>
    <col min="7609" max="7609" width="6.36328125" style="38" customWidth="1"/>
    <col min="7610" max="7610" width="7.36328125" style="38" customWidth="1"/>
    <col min="7611" max="7611" width="11.36328125" style="38" customWidth="1"/>
    <col min="7612" max="7612" width="10.36328125" style="38" customWidth="1"/>
    <col min="7613" max="7613" width="8.36328125" style="38" customWidth="1"/>
    <col min="7614" max="7854" width="8.7265625" style="38"/>
    <col min="7855" max="7855" width="10.36328125" style="38" customWidth="1"/>
    <col min="7856" max="7856" width="9.26953125" style="38" customWidth="1"/>
    <col min="7857" max="7858" width="13.36328125" style="38" customWidth="1"/>
    <col min="7859" max="7859" width="6.36328125" style="38" customWidth="1"/>
    <col min="7860" max="7860" width="12.36328125" style="38" customWidth="1"/>
    <col min="7861" max="7861" width="13.26953125" style="38" customWidth="1"/>
    <col min="7862" max="7862" width="6.7265625" style="38" customWidth="1"/>
    <col min="7863" max="7863" width="12.36328125" style="38" customWidth="1"/>
    <col min="7864" max="7864" width="13.26953125" style="38" customWidth="1"/>
    <col min="7865" max="7865" width="6.36328125" style="38" customWidth="1"/>
    <col min="7866" max="7866" width="7.36328125" style="38" customWidth="1"/>
    <col min="7867" max="7867" width="11.36328125" style="38" customWidth="1"/>
    <col min="7868" max="7868" width="10.36328125" style="38" customWidth="1"/>
    <col min="7869" max="7869" width="8.36328125" style="38" customWidth="1"/>
    <col min="7870" max="8110" width="8.7265625" style="38"/>
    <col min="8111" max="8111" width="10.36328125" style="38" customWidth="1"/>
    <col min="8112" max="8112" width="9.26953125" style="38" customWidth="1"/>
    <col min="8113" max="8114" width="13.36328125" style="38" customWidth="1"/>
    <col min="8115" max="8115" width="6.36328125" style="38" customWidth="1"/>
    <col min="8116" max="8116" width="12.36328125" style="38" customWidth="1"/>
    <col min="8117" max="8117" width="13.26953125" style="38" customWidth="1"/>
    <col min="8118" max="8118" width="6.7265625" style="38" customWidth="1"/>
    <col min="8119" max="8119" width="12.36328125" style="38" customWidth="1"/>
    <col min="8120" max="8120" width="13.26953125" style="38" customWidth="1"/>
    <col min="8121" max="8121" width="6.36328125" style="38" customWidth="1"/>
    <col min="8122" max="8122" width="7.36328125" style="38" customWidth="1"/>
    <col min="8123" max="8123" width="11.36328125" style="38" customWidth="1"/>
    <col min="8124" max="8124" width="10.36328125" style="38" customWidth="1"/>
    <col min="8125" max="8125" width="8.36328125" style="38" customWidth="1"/>
    <col min="8126" max="8366" width="8.7265625" style="38"/>
    <col min="8367" max="8367" width="10.36328125" style="38" customWidth="1"/>
    <col min="8368" max="8368" width="9.26953125" style="38" customWidth="1"/>
    <col min="8369" max="8370" width="13.36328125" style="38" customWidth="1"/>
    <col min="8371" max="8371" width="6.36328125" style="38" customWidth="1"/>
    <col min="8372" max="8372" width="12.36328125" style="38" customWidth="1"/>
    <col min="8373" max="8373" width="13.26953125" style="38" customWidth="1"/>
    <col min="8374" max="8374" width="6.7265625" style="38" customWidth="1"/>
    <col min="8375" max="8375" width="12.36328125" style="38" customWidth="1"/>
    <col min="8376" max="8376" width="13.26953125" style="38" customWidth="1"/>
    <col min="8377" max="8377" width="6.36328125" style="38" customWidth="1"/>
    <col min="8378" max="8378" width="7.36328125" style="38" customWidth="1"/>
    <col min="8379" max="8379" width="11.36328125" style="38" customWidth="1"/>
    <col min="8380" max="8380" width="10.36328125" style="38" customWidth="1"/>
    <col min="8381" max="8381" width="8.36328125" style="38" customWidth="1"/>
    <col min="8382" max="8622" width="8.7265625" style="38"/>
    <col min="8623" max="8623" width="10.36328125" style="38" customWidth="1"/>
    <col min="8624" max="8624" width="9.26953125" style="38" customWidth="1"/>
    <col min="8625" max="8626" width="13.36328125" style="38" customWidth="1"/>
    <col min="8627" max="8627" width="6.36328125" style="38" customWidth="1"/>
    <col min="8628" max="8628" width="12.36328125" style="38" customWidth="1"/>
    <col min="8629" max="8629" width="13.26953125" style="38" customWidth="1"/>
    <col min="8630" max="8630" width="6.7265625" style="38" customWidth="1"/>
    <col min="8631" max="8631" width="12.36328125" style="38" customWidth="1"/>
    <col min="8632" max="8632" width="13.26953125" style="38" customWidth="1"/>
    <col min="8633" max="8633" width="6.36328125" style="38" customWidth="1"/>
    <col min="8634" max="8634" width="7.36328125" style="38" customWidth="1"/>
    <col min="8635" max="8635" width="11.36328125" style="38" customWidth="1"/>
    <col min="8636" max="8636" width="10.36328125" style="38" customWidth="1"/>
    <col min="8637" max="8637" width="8.36328125" style="38" customWidth="1"/>
    <col min="8638" max="8878" width="8.7265625" style="38"/>
    <col min="8879" max="8879" width="10.36328125" style="38" customWidth="1"/>
    <col min="8880" max="8880" width="9.26953125" style="38" customWidth="1"/>
    <col min="8881" max="8882" width="13.36328125" style="38" customWidth="1"/>
    <col min="8883" max="8883" width="6.36328125" style="38" customWidth="1"/>
    <col min="8884" max="8884" width="12.36328125" style="38" customWidth="1"/>
    <col min="8885" max="8885" width="13.26953125" style="38" customWidth="1"/>
    <col min="8886" max="8886" width="6.7265625" style="38" customWidth="1"/>
    <col min="8887" max="8887" width="12.36328125" style="38" customWidth="1"/>
    <col min="8888" max="8888" width="13.26953125" style="38" customWidth="1"/>
    <col min="8889" max="8889" width="6.36328125" style="38" customWidth="1"/>
    <col min="8890" max="8890" width="7.36328125" style="38" customWidth="1"/>
    <col min="8891" max="8891" width="11.36328125" style="38" customWidth="1"/>
    <col min="8892" max="8892" width="10.36328125" style="38" customWidth="1"/>
    <col min="8893" max="8893" width="8.36328125" style="38" customWidth="1"/>
    <col min="8894" max="9134" width="8.7265625" style="38"/>
    <col min="9135" max="9135" width="10.36328125" style="38" customWidth="1"/>
    <col min="9136" max="9136" width="9.26953125" style="38" customWidth="1"/>
    <col min="9137" max="9138" width="13.36328125" style="38" customWidth="1"/>
    <col min="9139" max="9139" width="6.36328125" style="38" customWidth="1"/>
    <col min="9140" max="9140" width="12.36328125" style="38" customWidth="1"/>
    <col min="9141" max="9141" width="13.26953125" style="38" customWidth="1"/>
    <col min="9142" max="9142" width="6.7265625" style="38" customWidth="1"/>
    <col min="9143" max="9143" width="12.36328125" style="38" customWidth="1"/>
    <col min="9144" max="9144" width="13.26953125" style="38" customWidth="1"/>
    <col min="9145" max="9145" width="6.36328125" style="38" customWidth="1"/>
    <col min="9146" max="9146" width="7.36328125" style="38" customWidth="1"/>
    <col min="9147" max="9147" width="11.36328125" style="38" customWidth="1"/>
    <col min="9148" max="9148" width="10.36328125" style="38" customWidth="1"/>
    <col min="9149" max="9149" width="8.36328125" style="38" customWidth="1"/>
    <col min="9150" max="9390" width="8.7265625" style="38"/>
    <col min="9391" max="9391" width="10.36328125" style="38" customWidth="1"/>
    <col min="9392" max="9392" width="9.26953125" style="38" customWidth="1"/>
    <col min="9393" max="9394" width="13.36328125" style="38" customWidth="1"/>
    <col min="9395" max="9395" width="6.36328125" style="38" customWidth="1"/>
    <col min="9396" max="9396" width="12.36328125" style="38" customWidth="1"/>
    <col min="9397" max="9397" width="13.26953125" style="38" customWidth="1"/>
    <col min="9398" max="9398" width="6.7265625" style="38" customWidth="1"/>
    <col min="9399" max="9399" width="12.36328125" style="38" customWidth="1"/>
    <col min="9400" max="9400" width="13.26953125" style="38" customWidth="1"/>
    <col min="9401" max="9401" width="6.36328125" style="38" customWidth="1"/>
    <col min="9402" max="9402" width="7.36328125" style="38" customWidth="1"/>
    <col min="9403" max="9403" width="11.36328125" style="38" customWidth="1"/>
    <col min="9404" max="9404" width="10.36328125" style="38" customWidth="1"/>
    <col min="9405" max="9405" width="8.36328125" style="38" customWidth="1"/>
    <col min="9406" max="9646" width="8.7265625" style="38"/>
    <col min="9647" max="9647" width="10.36328125" style="38" customWidth="1"/>
    <col min="9648" max="9648" width="9.26953125" style="38" customWidth="1"/>
    <col min="9649" max="9650" width="13.36328125" style="38" customWidth="1"/>
    <col min="9651" max="9651" width="6.36328125" style="38" customWidth="1"/>
    <col min="9652" max="9652" width="12.36328125" style="38" customWidth="1"/>
    <col min="9653" max="9653" width="13.26953125" style="38" customWidth="1"/>
    <col min="9654" max="9654" width="6.7265625" style="38" customWidth="1"/>
    <col min="9655" max="9655" width="12.36328125" style="38" customWidth="1"/>
    <col min="9656" max="9656" width="13.26953125" style="38" customWidth="1"/>
    <col min="9657" max="9657" width="6.36328125" style="38" customWidth="1"/>
    <col min="9658" max="9658" width="7.36328125" style="38" customWidth="1"/>
    <col min="9659" max="9659" width="11.36328125" style="38" customWidth="1"/>
    <col min="9660" max="9660" width="10.36328125" style="38" customWidth="1"/>
    <col min="9661" max="9661" width="8.36328125" style="38" customWidth="1"/>
    <col min="9662" max="9902" width="8.7265625" style="38"/>
    <col min="9903" max="9903" width="10.36328125" style="38" customWidth="1"/>
    <col min="9904" max="9904" width="9.26953125" style="38" customWidth="1"/>
    <col min="9905" max="9906" width="13.36328125" style="38" customWidth="1"/>
    <col min="9907" max="9907" width="6.36328125" style="38" customWidth="1"/>
    <col min="9908" max="9908" width="12.36328125" style="38" customWidth="1"/>
    <col min="9909" max="9909" width="13.26953125" style="38" customWidth="1"/>
    <col min="9910" max="9910" width="6.7265625" style="38" customWidth="1"/>
    <col min="9911" max="9911" width="12.36328125" style="38" customWidth="1"/>
    <col min="9912" max="9912" width="13.26953125" style="38" customWidth="1"/>
    <col min="9913" max="9913" width="6.36328125" style="38" customWidth="1"/>
    <col min="9914" max="9914" width="7.36328125" style="38" customWidth="1"/>
    <col min="9915" max="9915" width="11.36328125" style="38" customWidth="1"/>
    <col min="9916" max="9916" width="10.36328125" style="38" customWidth="1"/>
    <col min="9917" max="9917" width="8.36328125" style="38" customWidth="1"/>
    <col min="9918" max="10158" width="8.7265625" style="38"/>
    <col min="10159" max="10159" width="10.36328125" style="38" customWidth="1"/>
    <col min="10160" max="10160" width="9.26953125" style="38" customWidth="1"/>
    <col min="10161" max="10162" width="13.36328125" style="38" customWidth="1"/>
    <col min="10163" max="10163" width="6.36328125" style="38" customWidth="1"/>
    <col min="10164" max="10164" width="12.36328125" style="38" customWidth="1"/>
    <col min="10165" max="10165" width="13.26953125" style="38" customWidth="1"/>
    <col min="10166" max="10166" width="6.7265625" style="38" customWidth="1"/>
    <col min="10167" max="10167" width="12.36328125" style="38" customWidth="1"/>
    <col min="10168" max="10168" width="13.26953125" style="38" customWidth="1"/>
    <col min="10169" max="10169" width="6.36328125" style="38" customWidth="1"/>
    <col min="10170" max="10170" width="7.36328125" style="38" customWidth="1"/>
    <col min="10171" max="10171" width="11.36328125" style="38" customWidth="1"/>
    <col min="10172" max="10172" width="10.36328125" style="38" customWidth="1"/>
    <col min="10173" max="10173" width="8.36328125" style="38" customWidth="1"/>
    <col min="10174" max="10414" width="8.7265625" style="38"/>
    <col min="10415" max="10415" width="10.36328125" style="38" customWidth="1"/>
    <col min="10416" max="10416" width="9.26953125" style="38" customWidth="1"/>
    <col min="10417" max="10418" width="13.36328125" style="38" customWidth="1"/>
    <col min="10419" max="10419" width="6.36328125" style="38" customWidth="1"/>
    <col min="10420" max="10420" width="12.36328125" style="38" customWidth="1"/>
    <col min="10421" max="10421" width="13.26953125" style="38" customWidth="1"/>
    <col min="10422" max="10422" width="6.7265625" style="38" customWidth="1"/>
    <col min="10423" max="10423" width="12.36328125" style="38" customWidth="1"/>
    <col min="10424" max="10424" width="13.26953125" style="38" customWidth="1"/>
    <col min="10425" max="10425" width="6.36328125" style="38" customWidth="1"/>
    <col min="10426" max="10426" width="7.36328125" style="38" customWidth="1"/>
    <col min="10427" max="10427" width="11.36328125" style="38" customWidth="1"/>
    <col min="10428" max="10428" width="10.36328125" style="38" customWidth="1"/>
    <col min="10429" max="10429" width="8.36328125" style="38" customWidth="1"/>
    <col min="10430" max="10670" width="8.7265625" style="38"/>
    <col min="10671" max="10671" width="10.36328125" style="38" customWidth="1"/>
    <col min="10672" max="10672" width="9.26953125" style="38" customWidth="1"/>
    <col min="10673" max="10674" width="13.36328125" style="38" customWidth="1"/>
    <col min="10675" max="10675" width="6.36328125" style="38" customWidth="1"/>
    <col min="10676" max="10676" width="12.36328125" style="38" customWidth="1"/>
    <col min="10677" max="10677" width="13.26953125" style="38" customWidth="1"/>
    <col min="10678" max="10678" width="6.7265625" style="38" customWidth="1"/>
    <col min="10679" max="10679" width="12.36328125" style="38" customWidth="1"/>
    <col min="10680" max="10680" width="13.26953125" style="38" customWidth="1"/>
    <col min="10681" max="10681" width="6.36328125" style="38" customWidth="1"/>
    <col min="10682" max="10682" width="7.36328125" style="38" customWidth="1"/>
    <col min="10683" max="10683" width="11.36328125" style="38" customWidth="1"/>
    <col min="10684" max="10684" width="10.36328125" style="38" customWidth="1"/>
    <col min="10685" max="10685" width="8.36328125" style="38" customWidth="1"/>
    <col min="10686" max="10926" width="8.7265625" style="38"/>
    <col min="10927" max="10927" width="10.36328125" style="38" customWidth="1"/>
    <col min="10928" max="10928" width="9.26953125" style="38" customWidth="1"/>
    <col min="10929" max="10930" width="13.36328125" style="38" customWidth="1"/>
    <col min="10931" max="10931" width="6.36328125" style="38" customWidth="1"/>
    <col min="10932" max="10932" width="12.36328125" style="38" customWidth="1"/>
    <col min="10933" max="10933" width="13.26953125" style="38" customWidth="1"/>
    <col min="10934" max="10934" width="6.7265625" style="38" customWidth="1"/>
    <col min="10935" max="10935" width="12.36328125" style="38" customWidth="1"/>
    <col min="10936" max="10936" width="13.26953125" style="38" customWidth="1"/>
    <col min="10937" max="10937" width="6.36328125" style="38" customWidth="1"/>
    <col min="10938" max="10938" width="7.36328125" style="38" customWidth="1"/>
    <col min="10939" max="10939" width="11.36328125" style="38" customWidth="1"/>
    <col min="10940" max="10940" width="10.36328125" style="38" customWidth="1"/>
    <col min="10941" max="10941" width="8.36328125" style="38" customWidth="1"/>
    <col min="10942" max="11182" width="8.7265625" style="38"/>
    <col min="11183" max="11183" width="10.36328125" style="38" customWidth="1"/>
    <col min="11184" max="11184" width="9.26953125" style="38" customWidth="1"/>
    <col min="11185" max="11186" width="13.36328125" style="38" customWidth="1"/>
    <col min="11187" max="11187" width="6.36328125" style="38" customWidth="1"/>
    <col min="11188" max="11188" width="12.36328125" style="38" customWidth="1"/>
    <col min="11189" max="11189" width="13.26953125" style="38" customWidth="1"/>
    <col min="11190" max="11190" width="6.7265625" style="38" customWidth="1"/>
    <col min="11191" max="11191" width="12.36328125" style="38" customWidth="1"/>
    <col min="11192" max="11192" width="13.26953125" style="38" customWidth="1"/>
    <col min="11193" max="11193" width="6.36328125" style="38" customWidth="1"/>
    <col min="11194" max="11194" width="7.36328125" style="38" customWidth="1"/>
    <col min="11195" max="11195" width="11.36328125" style="38" customWidth="1"/>
    <col min="11196" max="11196" width="10.36328125" style="38" customWidth="1"/>
    <col min="11197" max="11197" width="8.36328125" style="38" customWidth="1"/>
    <col min="11198" max="11438" width="8.7265625" style="38"/>
    <col min="11439" max="11439" width="10.36328125" style="38" customWidth="1"/>
    <col min="11440" max="11440" width="9.26953125" style="38" customWidth="1"/>
    <col min="11441" max="11442" width="13.36328125" style="38" customWidth="1"/>
    <col min="11443" max="11443" width="6.36328125" style="38" customWidth="1"/>
    <col min="11444" max="11444" width="12.36328125" style="38" customWidth="1"/>
    <col min="11445" max="11445" width="13.26953125" style="38" customWidth="1"/>
    <col min="11446" max="11446" width="6.7265625" style="38" customWidth="1"/>
    <col min="11447" max="11447" width="12.36328125" style="38" customWidth="1"/>
    <col min="11448" max="11448" width="13.26953125" style="38" customWidth="1"/>
    <col min="11449" max="11449" width="6.36328125" style="38" customWidth="1"/>
    <col min="11450" max="11450" width="7.36328125" style="38" customWidth="1"/>
    <col min="11451" max="11451" width="11.36328125" style="38" customWidth="1"/>
    <col min="11452" max="11452" width="10.36328125" style="38" customWidth="1"/>
    <col min="11453" max="11453" width="8.36328125" style="38" customWidth="1"/>
    <col min="11454" max="11694" width="8.7265625" style="38"/>
    <col min="11695" max="11695" width="10.36328125" style="38" customWidth="1"/>
    <col min="11696" max="11696" width="9.26953125" style="38" customWidth="1"/>
    <col min="11697" max="11698" width="13.36328125" style="38" customWidth="1"/>
    <col min="11699" max="11699" width="6.36328125" style="38" customWidth="1"/>
    <col min="11700" max="11700" width="12.36328125" style="38" customWidth="1"/>
    <col min="11701" max="11701" width="13.26953125" style="38" customWidth="1"/>
    <col min="11702" max="11702" width="6.7265625" style="38" customWidth="1"/>
    <col min="11703" max="11703" width="12.36328125" style="38" customWidth="1"/>
    <col min="11704" max="11704" width="13.26953125" style="38" customWidth="1"/>
    <col min="11705" max="11705" width="6.36328125" style="38" customWidth="1"/>
    <col min="11706" max="11706" width="7.36328125" style="38" customWidth="1"/>
    <col min="11707" max="11707" width="11.36328125" style="38" customWidth="1"/>
    <col min="11708" max="11708" width="10.36328125" style="38" customWidth="1"/>
    <col min="11709" max="11709" width="8.36328125" style="38" customWidth="1"/>
    <col min="11710" max="11950" width="8.7265625" style="38"/>
    <col min="11951" max="11951" width="10.36328125" style="38" customWidth="1"/>
    <col min="11952" max="11952" width="9.26953125" style="38" customWidth="1"/>
    <col min="11953" max="11954" width="13.36328125" style="38" customWidth="1"/>
    <col min="11955" max="11955" width="6.36328125" style="38" customWidth="1"/>
    <col min="11956" max="11956" width="12.36328125" style="38" customWidth="1"/>
    <col min="11957" max="11957" width="13.26953125" style="38" customWidth="1"/>
    <col min="11958" max="11958" width="6.7265625" style="38" customWidth="1"/>
    <col min="11959" max="11959" width="12.36328125" style="38" customWidth="1"/>
    <col min="11960" max="11960" width="13.26953125" style="38" customWidth="1"/>
    <col min="11961" max="11961" width="6.36328125" style="38" customWidth="1"/>
    <col min="11962" max="11962" width="7.36328125" style="38" customWidth="1"/>
    <col min="11963" max="11963" width="11.36328125" style="38" customWidth="1"/>
    <col min="11964" max="11964" width="10.36328125" style="38" customWidth="1"/>
    <col min="11965" max="11965" width="8.36328125" style="38" customWidth="1"/>
    <col min="11966" max="12206" width="8.7265625" style="38"/>
    <col min="12207" max="12207" width="10.36328125" style="38" customWidth="1"/>
    <col min="12208" max="12208" width="9.26953125" style="38" customWidth="1"/>
    <col min="12209" max="12210" width="13.36328125" style="38" customWidth="1"/>
    <col min="12211" max="12211" width="6.36328125" style="38" customWidth="1"/>
    <col min="12212" max="12212" width="12.36328125" style="38" customWidth="1"/>
    <col min="12213" max="12213" width="13.26953125" style="38" customWidth="1"/>
    <col min="12214" max="12214" width="6.7265625" style="38" customWidth="1"/>
    <col min="12215" max="12215" width="12.36328125" style="38" customWidth="1"/>
    <col min="12216" max="12216" width="13.26953125" style="38" customWidth="1"/>
    <col min="12217" max="12217" width="6.36328125" style="38" customWidth="1"/>
    <col min="12218" max="12218" width="7.36328125" style="38" customWidth="1"/>
    <col min="12219" max="12219" width="11.36328125" style="38" customWidth="1"/>
    <col min="12220" max="12220" width="10.36328125" style="38" customWidth="1"/>
    <col min="12221" max="12221" width="8.36328125" style="38" customWidth="1"/>
    <col min="12222" max="12462" width="8.7265625" style="38"/>
    <col min="12463" max="12463" width="10.36328125" style="38" customWidth="1"/>
    <col min="12464" max="12464" width="9.26953125" style="38" customWidth="1"/>
    <col min="12465" max="12466" width="13.36328125" style="38" customWidth="1"/>
    <col min="12467" max="12467" width="6.36328125" style="38" customWidth="1"/>
    <col min="12468" max="12468" width="12.36328125" style="38" customWidth="1"/>
    <col min="12469" max="12469" width="13.26953125" style="38" customWidth="1"/>
    <col min="12470" max="12470" width="6.7265625" style="38" customWidth="1"/>
    <col min="12471" max="12471" width="12.36328125" style="38" customWidth="1"/>
    <col min="12472" max="12472" width="13.26953125" style="38" customWidth="1"/>
    <col min="12473" max="12473" width="6.36328125" style="38" customWidth="1"/>
    <col min="12474" max="12474" width="7.36328125" style="38" customWidth="1"/>
    <col min="12475" max="12475" width="11.36328125" style="38" customWidth="1"/>
    <col min="12476" max="12476" width="10.36328125" style="38" customWidth="1"/>
    <col min="12477" max="12477" width="8.36328125" style="38" customWidth="1"/>
    <col min="12478" max="12718" width="8.7265625" style="38"/>
    <col min="12719" max="12719" width="10.36328125" style="38" customWidth="1"/>
    <col min="12720" max="12720" width="9.26953125" style="38" customWidth="1"/>
    <col min="12721" max="12722" width="13.36328125" style="38" customWidth="1"/>
    <col min="12723" max="12723" width="6.36328125" style="38" customWidth="1"/>
    <col min="12724" max="12724" width="12.36328125" style="38" customWidth="1"/>
    <col min="12725" max="12725" width="13.26953125" style="38" customWidth="1"/>
    <col min="12726" max="12726" width="6.7265625" style="38" customWidth="1"/>
    <col min="12727" max="12727" width="12.36328125" style="38" customWidth="1"/>
    <col min="12728" max="12728" width="13.26953125" style="38" customWidth="1"/>
    <col min="12729" max="12729" width="6.36328125" style="38" customWidth="1"/>
    <col min="12730" max="12730" width="7.36328125" style="38" customWidth="1"/>
    <col min="12731" max="12731" width="11.36328125" style="38" customWidth="1"/>
    <col min="12732" max="12732" width="10.36328125" style="38" customWidth="1"/>
    <col min="12733" max="12733" width="8.36328125" style="38" customWidth="1"/>
    <col min="12734" max="12974" width="8.7265625" style="38"/>
    <col min="12975" max="12975" width="10.36328125" style="38" customWidth="1"/>
    <col min="12976" max="12976" width="9.26953125" style="38" customWidth="1"/>
    <col min="12977" max="12978" width="13.36328125" style="38" customWidth="1"/>
    <col min="12979" max="12979" width="6.36328125" style="38" customWidth="1"/>
    <col min="12980" max="12980" width="12.36328125" style="38" customWidth="1"/>
    <col min="12981" max="12981" width="13.26953125" style="38" customWidth="1"/>
    <col min="12982" max="12982" width="6.7265625" style="38" customWidth="1"/>
    <col min="12983" max="12983" width="12.36328125" style="38" customWidth="1"/>
    <col min="12984" max="12984" width="13.26953125" style="38" customWidth="1"/>
    <col min="12985" max="12985" width="6.36328125" style="38" customWidth="1"/>
    <col min="12986" max="12986" width="7.36328125" style="38" customWidth="1"/>
    <col min="12987" max="12987" width="11.36328125" style="38" customWidth="1"/>
    <col min="12988" max="12988" width="10.36328125" style="38" customWidth="1"/>
    <col min="12989" max="12989" width="8.36328125" style="38" customWidth="1"/>
    <col min="12990" max="13230" width="8.7265625" style="38"/>
    <col min="13231" max="13231" width="10.36328125" style="38" customWidth="1"/>
    <col min="13232" max="13232" width="9.26953125" style="38" customWidth="1"/>
    <col min="13233" max="13234" width="13.36328125" style="38" customWidth="1"/>
    <col min="13235" max="13235" width="6.36328125" style="38" customWidth="1"/>
    <col min="13236" max="13236" width="12.36328125" style="38" customWidth="1"/>
    <col min="13237" max="13237" width="13.26953125" style="38" customWidth="1"/>
    <col min="13238" max="13238" width="6.7265625" style="38" customWidth="1"/>
    <col min="13239" max="13239" width="12.36328125" style="38" customWidth="1"/>
    <col min="13240" max="13240" width="13.26953125" style="38" customWidth="1"/>
    <col min="13241" max="13241" width="6.36328125" style="38" customWidth="1"/>
    <col min="13242" max="13242" width="7.36328125" style="38" customWidth="1"/>
    <col min="13243" max="13243" width="11.36328125" style="38" customWidth="1"/>
    <col min="13244" max="13244" width="10.36328125" style="38" customWidth="1"/>
    <col min="13245" max="13245" width="8.36328125" style="38" customWidth="1"/>
    <col min="13246" max="13486" width="8.7265625" style="38"/>
    <col min="13487" max="13487" width="10.36328125" style="38" customWidth="1"/>
    <col min="13488" max="13488" width="9.26953125" style="38" customWidth="1"/>
    <col min="13489" max="13490" width="13.36328125" style="38" customWidth="1"/>
    <col min="13491" max="13491" width="6.36328125" style="38" customWidth="1"/>
    <col min="13492" max="13492" width="12.36328125" style="38" customWidth="1"/>
    <col min="13493" max="13493" width="13.26953125" style="38" customWidth="1"/>
    <col min="13494" max="13494" width="6.7265625" style="38" customWidth="1"/>
    <col min="13495" max="13495" width="12.36328125" style="38" customWidth="1"/>
    <col min="13496" max="13496" width="13.26953125" style="38" customWidth="1"/>
    <col min="13497" max="13497" width="6.36328125" style="38" customWidth="1"/>
    <col min="13498" max="13498" width="7.36328125" style="38" customWidth="1"/>
    <col min="13499" max="13499" width="11.36328125" style="38" customWidth="1"/>
    <col min="13500" max="13500" width="10.36328125" style="38" customWidth="1"/>
    <col min="13501" max="13501" width="8.36328125" style="38" customWidth="1"/>
    <col min="13502" max="13742" width="8.7265625" style="38"/>
    <col min="13743" max="13743" width="10.36328125" style="38" customWidth="1"/>
    <col min="13744" max="13744" width="9.26953125" style="38" customWidth="1"/>
    <col min="13745" max="13746" width="13.36328125" style="38" customWidth="1"/>
    <col min="13747" max="13747" width="6.36328125" style="38" customWidth="1"/>
    <col min="13748" max="13748" width="12.36328125" style="38" customWidth="1"/>
    <col min="13749" max="13749" width="13.26953125" style="38" customWidth="1"/>
    <col min="13750" max="13750" width="6.7265625" style="38" customWidth="1"/>
    <col min="13751" max="13751" width="12.36328125" style="38" customWidth="1"/>
    <col min="13752" max="13752" width="13.26953125" style="38" customWidth="1"/>
    <col min="13753" max="13753" width="6.36328125" style="38" customWidth="1"/>
    <col min="13754" max="13754" width="7.36328125" style="38" customWidth="1"/>
    <col min="13755" max="13755" width="11.36328125" style="38" customWidth="1"/>
    <col min="13756" max="13756" width="10.36328125" style="38" customWidth="1"/>
    <col min="13757" max="13757" width="8.36328125" style="38" customWidth="1"/>
    <col min="13758" max="13998" width="8.7265625" style="38"/>
    <col min="13999" max="13999" width="10.36328125" style="38" customWidth="1"/>
    <col min="14000" max="14000" width="9.26953125" style="38" customWidth="1"/>
    <col min="14001" max="14002" width="13.36328125" style="38" customWidth="1"/>
    <col min="14003" max="14003" width="6.36328125" style="38" customWidth="1"/>
    <col min="14004" max="14004" width="12.36328125" style="38" customWidth="1"/>
    <col min="14005" max="14005" width="13.26953125" style="38" customWidth="1"/>
    <col min="14006" max="14006" width="6.7265625" style="38" customWidth="1"/>
    <col min="14007" max="14007" width="12.36328125" style="38" customWidth="1"/>
    <col min="14008" max="14008" width="13.26953125" style="38" customWidth="1"/>
    <col min="14009" max="14009" width="6.36328125" style="38" customWidth="1"/>
    <col min="14010" max="14010" width="7.36328125" style="38" customWidth="1"/>
    <col min="14011" max="14011" width="11.36328125" style="38" customWidth="1"/>
    <col min="14012" max="14012" width="10.36328125" style="38" customWidth="1"/>
    <col min="14013" max="14013" width="8.36328125" style="38" customWidth="1"/>
    <col min="14014" max="14254" width="8.7265625" style="38"/>
    <col min="14255" max="14255" width="10.36328125" style="38" customWidth="1"/>
    <col min="14256" max="14256" width="9.26953125" style="38" customWidth="1"/>
    <col min="14257" max="14258" width="13.36328125" style="38" customWidth="1"/>
    <col min="14259" max="14259" width="6.36328125" style="38" customWidth="1"/>
    <col min="14260" max="14260" width="12.36328125" style="38" customWidth="1"/>
    <col min="14261" max="14261" width="13.26953125" style="38" customWidth="1"/>
    <col min="14262" max="14262" width="6.7265625" style="38" customWidth="1"/>
    <col min="14263" max="14263" width="12.36328125" style="38" customWidth="1"/>
    <col min="14264" max="14264" width="13.26953125" style="38" customWidth="1"/>
    <col min="14265" max="14265" width="6.36328125" style="38" customWidth="1"/>
    <col min="14266" max="14266" width="7.36328125" style="38" customWidth="1"/>
    <col min="14267" max="14267" width="11.36328125" style="38" customWidth="1"/>
    <col min="14268" max="14268" width="10.36328125" style="38" customWidth="1"/>
    <col min="14269" max="14269" width="8.36328125" style="38" customWidth="1"/>
    <col min="14270" max="14510" width="8.7265625" style="38"/>
    <col min="14511" max="14511" width="10.36328125" style="38" customWidth="1"/>
    <col min="14512" max="14512" width="9.26953125" style="38" customWidth="1"/>
    <col min="14513" max="14514" width="13.36328125" style="38" customWidth="1"/>
    <col min="14515" max="14515" width="6.36328125" style="38" customWidth="1"/>
    <col min="14516" max="14516" width="12.36328125" style="38" customWidth="1"/>
    <col min="14517" max="14517" width="13.26953125" style="38" customWidth="1"/>
    <col min="14518" max="14518" width="6.7265625" style="38" customWidth="1"/>
    <col min="14519" max="14519" width="12.36328125" style="38" customWidth="1"/>
    <col min="14520" max="14520" width="13.26953125" style="38" customWidth="1"/>
    <col min="14521" max="14521" width="6.36328125" style="38" customWidth="1"/>
    <col min="14522" max="14522" width="7.36328125" style="38" customWidth="1"/>
    <col min="14523" max="14523" width="11.36328125" style="38" customWidth="1"/>
    <col min="14524" max="14524" width="10.36328125" style="38" customWidth="1"/>
    <col min="14525" max="14525" width="8.36328125" style="38" customWidth="1"/>
    <col min="14526" max="14766" width="8.7265625" style="38"/>
    <col min="14767" max="14767" width="10.36328125" style="38" customWidth="1"/>
    <col min="14768" max="14768" width="9.26953125" style="38" customWidth="1"/>
    <col min="14769" max="14770" width="13.36328125" style="38" customWidth="1"/>
    <col min="14771" max="14771" width="6.36328125" style="38" customWidth="1"/>
    <col min="14772" max="14772" width="12.36328125" style="38" customWidth="1"/>
    <col min="14773" max="14773" width="13.26953125" style="38" customWidth="1"/>
    <col min="14774" max="14774" width="6.7265625" style="38" customWidth="1"/>
    <col min="14775" max="14775" width="12.36328125" style="38" customWidth="1"/>
    <col min="14776" max="14776" width="13.26953125" style="38" customWidth="1"/>
    <col min="14777" max="14777" width="6.36328125" style="38" customWidth="1"/>
    <col min="14778" max="14778" width="7.36328125" style="38" customWidth="1"/>
    <col min="14779" max="14779" width="11.36328125" style="38" customWidth="1"/>
    <col min="14780" max="14780" width="10.36328125" style="38" customWidth="1"/>
    <col min="14781" max="14781" width="8.36328125" style="38" customWidth="1"/>
    <col min="14782" max="15022" width="8.7265625" style="38"/>
    <col min="15023" max="15023" width="10.36328125" style="38" customWidth="1"/>
    <col min="15024" max="15024" width="9.26953125" style="38" customWidth="1"/>
    <col min="15025" max="15026" width="13.36328125" style="38" customWidth="1"/>
    <col min="15027" max="15027" width="6.36328125" style="38" customWidth="1"/>
    <col min="15028" max="15028" width="12.36328125" style="38" customWidth="1"/>
    <col min="15029" max="15029" width="13.26953125" style="38" customWidth="1"/>
    <col min="15030" max="15030" width="6.7265625" style="38" customWidth="1"/>
    <col min="15031" max="15031" width="12.36328125" style="38" customWidth="1"/>
    <col min="15032" max="15032" width="13.26953125" style="38" customWidth="1"/>
    <col min="15033" max="15033" width="6.36328125" style="38" customWidth="1"/>
    <col min="15034" max="15034" width="7.36328125" style="38" customWidth="1"/>
    <col min="15035" max="15035" width="11.36328125" style="38" customWidth="1"/>
    <col min="15036" max="15036" width="10.36328125" style="38" customWidth="1"/>
    <col min="15037" max="15037" width="8.36328125" style="38" customWidth="1"/>
    <col min="15038" max="15278" width="8.7265625" style="38"/>
    <col min="15279" max="15279" width="10.36328125" style="38" customWidth="1"/>
    <col min="15280" max="15280" width="9.26953125" style="38" customWidth="1"/>
    <col min="15281" max="15282" width="13.36328125" style="38" customWidth="1"/>
    <col min="15283" max="15283" width="6.36328125" style="38" customWidth="1"/>
    <col min="15284" max="15284" width="12.36328125" style="38" customWidth="1"/>
    <col min="15285" max="15285" width="13.26953125" style="38" customWidth="1"/>
    <col min="15286" max="15286" width="6.7265625" style="38" customWidth="1"/>
    <col min="15287" max="15287" width="12.36328125" style="38" customWidth="1"/>
    <col min="15288" max="15288" width="13.26953125" style="38" customWidth="1"/>
    <col min="15289" max="15289" width="6.36328125" style="38" customWidth="1"/>
    <col min="15290" max="15290" width="7.36328125" style="38" customWidth="1"/>
    <col min="15291" max="15291" width="11.36328125" style="38" customWidth="1"/>
    <col min="15292" max="15292" width="10.36328125" style="38" customWidth="1"/>
    <col min="15293" max="15293" width="8.36328125" style="38" customWidth="1"/>
    <col min="15294" max="15534" width="8.7265625" style="38"/>
    <col min="15535" max="15535" width="10.36328125" style="38" customWidth="1"/>
    <col min="15536" max="15536" width="9.26953125" style="38" customWidth="1"/>
    <col min="15537" max="15538" width="13.36328125" style="38" customWidth="1"/>
    <col min="15539" max="15539" width="6.36328125" style="38" customWidth="1"/>
    <col min="15540" max="15540" width="12.36328125" style="38" customWidth="1"/>
    <col min="15541" max="15541" width="13.26953125" style="38" customWidth="1"/>
    <col min="15542" max="15542" width="6.7265625" style="38" customWidth="1"/>
    <col min="15543" max="15543" width="12.36328125" style="38" customWidth="1"/>
    <col min="15544" max="15544" width="13.26953125" style="38" customWidth="1"/>
    <col min="15545" max="15545" width="6.36328125" style="38" customWidth="1"/>
    <col min="15546" max="15546" width="7.36328125" style="38" customWidth="1"/>
    <col min="15547" max="15547" width="11.36328125" style="38" customWidth="1"/>
    <col min="15548" max="15548" width="10.36328125" style="38" customWidth="1"/>
    <col min="15549" max="15549" width="8.36328125" style="38" customWidth="1"/>
    <col min="15550" max="15790" width="8.7265625" style="38"/>
    <col min="15791" max="15791" width="10.36328125" style="38" customWidth="1"/>
    <col min="15792" max="15792" width="9.26953125" style="38" customWidth="1"/>
    <col min="15793" max="15794" width="13.36328125" style="38" customWidth="1"/>
    <col min="15795" max="15795" width="6.36328125" style="38" customWidth="1"/>
    <col min="15796" max="15796" width="12.36328125" style="38" customWidth="1"/>
    <col min="15797" max="15797" width="13.26953125" style="38" customWidth="1"/>
    <col min="15798" max="15798" width="6.7265625" style="38" customWidth="1"/>
    <col min="15799" max="15799" width="12.36328125" style="38" customWidth="1"/>
    <col min="15800" max="15800" width="13.26953125" style="38" customWidth="1"/>
    <col min="15801" max="15801" width="6.36328125" style="38" customWidth="1"/>
    <col min="15802" max="15802" width="7.36328125" style="38" customWidth="1"/>
    <col min="15803" max="15803" width="11.36328125" style="38" customWidth="1"/>
    <col min="15804" max="15804" width="10.36328125" style="38" customWidth="1"/>
    <col min="15805" max="15805" width="8.36328125" style="38" customWidth="1"/>
    <col min="15806" max="16046" width="8.7265625" style="38"/>
    <col min="16047" max="16047" width="10.36328125" style="38" customWidth="1"/>
    <col min="16048" max="16048" width="9.26953125" style="38" customWidth="1"/>
    <col min="16049" max="16050" width="13.36328125" style="38" customWidth="1"/>
    <col min="16051" max="16051" width="6.36328125" style="38" customWidth="1"/>
    <col min="16052" max="16052" width="12.36328125" style="38" customWidth="1"/>
    <col min="16053" max="16053" width="13.26953125" style="38" customWidth="1"/>
    <col min="16054" max="16054" width="6.7265625" style="38" customWidth="1"/>
    <col min="16055" max="16055" width="12.36328125" style="38" customWidth="1"/>
    <col min="16056" max="16056" width="13.26953125" style="38" customWidth="1"/>
    <col min="16057" max="16057" width="6.36328125" style="38" customWidth="1"/>
    <col min="16058" max="16058" width="7.36328125" style="38" customWidth="1"/>
    <col min="16059" max="16059" width="11.36328125" style="38" customWidth="1"/>
    <col min="16060" max="16060" width="10.36328125" style="38" customWidth="1"/>
    <col min="16061" max="16061" width="8.36328125" style="38" customWidth="1"/>
    <col min="16062" max="16302" width="8.7265625" style="38"/>
    <col min="16303" max="16304" width="9.26953125" style="38" customWidth="1"/>
    <col min="16305" max="16308" width="8.7265625" style="38"/>
    <col min="16309" max="16384" width="9.26953125" style="38" customWidth="1"/>
  </cols>
  <sheetData>
    <row r="1" spans="1:15" ht="20.75" customHeight="1" x14ac:dyDescent="0.3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20" customHeight="1" x14ac:dyDescent="0.3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6" customHeight="1" x14ac:dyDescent="0.35">
      <c r="A3" s="40"/>
      <c r="B3" s="40"/>
      <c r="C3" s="41"/>
      <c r="D3" s="41"/>
      <c r="E3" s="41"/>
      <c r="F3" s="41"/>
      <c r="G3" s="41"/>
      <c r="H3" s="41"/>
      <c r="I3" s="41"/>
      <c r="J3" s="42"/>
      <c r="N3" s="43"/>
      <c r="O3" s="43"/>
    </row>
    <row r="4" spans="1:15" s="48" customFormat="1" ht="31.5" customHeight="1" x14ac:dyDescent="0.35">
      <c r="A4" s="44" t="s">
        <v>27</v>
      </c>
      <c r="B4" s="44"/>
      <c r="C4" s="45">
        <v>2021</v>
      </c>
      <c r="D4" s="45"/>
      <c r="E4" s="45"/>
      <c r="F4" s="45">
        <v>2022</v>
      </c>
      <c r="G4" s="45"/>
      <c r="H4" s="45"/>
      <c r="I4" s="45">
        <v>2023</v>
      </c>
      <c r="J4" s="45"/>
      <c r="K4" s="45"/>
      <c r="L4" s="46" t="s">
        <v>28</v>
      </c>
      <c r="M4" s="46" t="s">
        <v>29</v>
      </c>
      <c r="N4" s="47" t="s">
        <v>30</v>
      </c>
      <c r="O4" s="47"/>
    </row>
    <row r="5" spans="1:15" s="48" customFormat="1" ht="25.5" customHeight="1" x14ac:dyDescent="0.35">
      <c r="A5" s="44"/>
      <c r="B5" s="44"/>
      <c r="C5" s="9" t="s">
        <v>31</v>
      </c>
      <c r="D5" s="9" t="s">
        <v>32</v>
      </c>
      <c r="E5" s="46" t="s">
        <v>33</v>
      </c>
      <c r="F5" s="9" t="s">
        <v>31</v>
      </c>
      <c r="G5" s="9" t="s">
        <v>32</v>
      </c>
      <c r="H5" s="46" t="s">
        <v>33</v>
      </c>
      <c r="I5" s="9" t="s">
        <v>31</v>
      </c>
      <c r="J5" s="9" t="s">
        <v>32</v>
      </c>
      <c r="K5" s="46" t="s">
        <v>33</v>
      </c>
      <c r="L5" s="49"/>
      <c r="M5" s="49"/>
      <c r="N5" s="47"/>
      <c r="O5" s="47"/>
    </row>
    <row r="6" spans="1:15" s="48" customFormat="1" ht="22.5" customHeight="1" x14ac:dyDescent="0.35">
      <c r="A6" s="44"/>
      <c r="B6" s="44"/>
      <c r="C6" s="10" t="s">
        <v>9</v>
      </c>
      <c r="D6" s="10" t="s">
        <v>10</v>
      </c>
      <c r="E6" s="50"/>
      <c r="F6" s="10" t="s">
        <v>9</v>
      </c>
      <c r="G6" s="10" t="s">
        <v>10</v>
      </c>
      <c r="H6" s="50"/>
      <c r="I6" s="10" t="s">
        <v>9</v>
      </c>
      <c r="J6" s="10" t="s">
        <v>10</v>
      </c>
      <c r="K6" s="50"/>
      <c r="L6" s="50"/>
      <c r="M6" s="50"/>
      <c r="N6" s="47"/>
      <c r="O6" s="47"/>
    </row>
    <row r="7" spans="1:15" s="48" customFormat="1" ht="62.25" customHeight="1" x14ac:dyDescent="0.35">
      <c r="A7" s="44"/>
      <c r="B7" s="44"/>
      <c r="C7" s="51" t="s">
        <v>11</v>
      </c>
      <c r="D7" s="51" t="s">
        <v>12</v>
      </c>
      <c r="E7" s="52" t="s">
        <v>34</v>
      </c>
      <c r="F7" s="51" t="s">
        <v>11</v>
      </c>
      <c r="G7" s="51" t="s">
        <v>12</v>
      </c>
      <c r="H7" s="52" t="s">
        <v>34</v>
      </c>
      <c r="I7" s="51" t="s">
        <v>11</v>
      </c>
      <c r="J7" s="51" t="s">
        <v>12</v>
      </c>
      <c r="K7" s="52" t="s">
        <v>34</v>
      </c>
      <c r="L7" s="53" t="s">
        <v>35</v>
      </c>
      <c r="M7" s="54" t="s">
        <v>36</v>
      </c>
      <c r="N7" s="47"/>
      <c r="O7" s="47"/>
    </row>
    <row r="8" spans="1:15" ht="39.75" customHeight="1" x14ac:dyDescent="0.35">
      <c r="A8" s="55" t="s">
        <v>37</v>
      </c>
      <c r="B8" s="55"/>
      <c r="C8" s="56">
        <v>10663.800000000001</v>
      </c>
      <c r="D8" s="56">
        <v>15582458.800000003</v>
      </c>
      <c r="E8" s="56">
        <v>76.2</v>
      </c>
      <c r="F8" s="56">
        <v>16569.599999999999</v>
      </c>
      <c r="G8" s="56">
        <v>24199930.199999999</v>
      </c>
      <c r="H8" s="56">
        <v>75.7</v>
      </c>
      <c r="I8" s="56">
        <v>20309.8</v>
      </c>
      <c r="J8" s="56">
        <v>26915054.399999999</v>
      </c>
      <c r="K8" s="56">
        <v>82.6</v>
      </c>
      <c r="L8" s="56">
        <f>((J8/G8)-1)*100</f>
        <v>11.219553848134645</v>
      </c>
      <c r="M8" s="56">
        <f>(((J8/D8)^0.5)-1)*100</f>
        <v>31.425499813386359</v>
      </c>
      <c r="N8" s="55" t="s">
        <v>38</v>
      </c>
      <c r="O8" s="55"/>
    </row>
    <row r="9" spans="1:15" ht="31.5" customHeight="1" x14ac:dyDescent="0.35">
      <c r="A9" s="57" t="s">
        <v>39</v>
      </c>
      <c r="B9" s="58" t="s">
        <v>40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8" t="s">
        <v>41</v>
      </c>
      <c r="O9" s="57" t="s">
        <v>42</v>
      </c>
    </row>
    <row r="10" spans="1:15" ht="31.5" customHeight="1" x14ac:dyDescent="0.35">
      <c r="A10" s="57"/>
      <c r="B10" s="58" t="s">
        <v>43</v>
      </c>
      <c r="C10" s="59">
        <v>2543.6</v>
      </c>
      <c r="D10" s="59">
        <v>3739092</v>
      </c>
      <c r="E10" s="59">
        <v>18.3</v>
      </c>
      <c r="F10" s="59">
        <v>3873.8999999999996</v>
      </c>
      <c r="G10" s="59">
        <v>5694633</v>
      </c>
      <c r="H10" s="59">
        <v>17.8</v>
      </c>
      <c r="I10" s="59">
        <v>3192.6999999999994</v>
      </c>
      <c r="J10" s="59">
        <v>4214364</v>
      </c>
      <c r="K10" s="59">
        <v>12.9</v>
      </c>
      <c r="L10" s="59">
        <f t="shared" ref="L10:L13" si="0">((J10/G10)-1)*100</f>
        <v>-25.994107082932295</v>
      </c>
      <c r="M10" s="59">
        <f t="shared" ref="M10:M13" si="1">(((J10/D10)^0.5)-1)*100</f>
        <v>6.1653867542798668</v>
      </c>
      <c r="N10" s="58" t="s">
        <v>44</v>
      </c>
      <c r="O10" s="57"/>
    </row>
    <row r="11" spans="1:15" ht="31.5" customHeight="1" x14ac:dyDescent="0.35">
      <c r="A11" s="57"/>
      <c r="B11" s="58" t="s">
        <v>45</v>
      </c>
      <c r="C11" s="59">
        <v>102.29999999999998</v>
      </c>
      <c r="D11" s="59">
        <v>150381</v>
      </c>
      <c r="E11" s="59">
        <v>0.8</v>
      </c>
      <c r="F11" s="59">
        <v>159.30000000000001</v>
      </c>
      <c r="G11" s="59">
        <v>234171</v>
      </c>
      <c r="H11" s="59">
        <v>0.7</v>
      </c>
      <c r="I11" s="59">
        <v>151.9</v>
      </c>
      <c r="J11" s="59">
        <v>200508</v>
      </c>
      <c r="K11" s="59">
        <v>0.6</v>
      </c>
      <c r="L11" s="59">
        <f t="shared" si="0"/>
        <v>-14.375392341494031</v>
      </c>
      <c r="M11" s="59">
        <f t="shared" si="1"/>
        <v>15.470053837925146</v>
      </c>
      <c r="N11" s="58" t="s">
        <v>46</v>
      </c>
      <c r="O11" s="57"/>
    </row>
    <row r="12" spans="1:15" ht="31.5" customHeight="1" x14ac:dyDescent="0.35">
      <c r="A12" s="57"/>
      <c r="B12" s="58" t="s">
        <v>47</v>
      </c>
      <c r="C12" s="59">
        <v>657.30000000000007</v>
      </c>
      <c r="D12" s="59">
        <v>966231</v>
      </c>
      <c r="E12" s="59">
        <v>4.7</v>
      </c>
      <c r="F12" s="59">
        <v>1266.7</v>
      </c>
      <c r="G12" s="59">
        <v>1862049</v>
      </c>
      <c r="H12" s="59">
        <v>5.8</v>
      </c>
      <c r="I12" s="59">
        <v>966.4</v>
      </c>
      <c r="J12" s="59">
        <v>1275648</v>
      </c>
      <c r="K12" s="59">
        <v>3.9</v>
      </c>
      <c r="L12" s="59">
        <f t="shared" si="0"/>
        <v>-31.492243222385664</v>
      </c>
      <c r="M12" s="59">
        <f t="shared" si="1"/>
        <v>14.901300100017512</v>
      </c>
      <c r="N12" s="58" t="s">
        <v>48</v>
      </c>
      <c r="O12" s="57"/>
    </row>
    <row r="13" spans="1:15" ht="66" customHeight="1" x14ac:dyDescent="0.35">
      <c r="A13" s="55" t="s">
        <v>49</v>
      </c>
      <c r="B13" s="55"/>
      <c r="C13" s="56">
        <v>3303.1999999999994</v>
      </c>
      <c r="D13" s="56">
        <v>4855704</v>
      </c>
      <c r="E13" s="56">
        <v>23.8</v>
      </c>
      <c r="F13" s="56">
        <v>5299.9</v>
      </c>
      <c r="G13" s="56">
        <v>7790853</v>
      </c>
      <c r="H13" s="56">
        <v>24.3</v>
      </c>
      <c r="I13" s="56">
        <v>4310.9999999999991</v>
      </c>
      <c r="J13" s="56">
        <v>5690520</v>
      </c>
      <c r="K13" s="56">
        <f>SUM(K9:K12)</f>
        <v>17.399999999999999</v>
      </c>
      <c r="L13" s="56">
        <f t="shared" si="0"/>
        <v>-26.958960719705527</v>
      </c>
      <c r="M13" s="56">
        <f t="shared" si="1"/>
        <v>8.2554761917545285</v>
      </c>
      <c r="N13" s="55" t="s">
        <v>50</v>
      </c>
      <c r="O13" s="55"/>
    </row>
    <row r="14" spans="1:15" ht="31.5" customHeight="1" x14ac:dyDescent="0.35">
      <c r="A14" s="60" t="s">
        <v>51</v>
      </c>
      <c r="B14" s="61"/>
      <c r="C14" s="62">
        <v>13967</v>
      </c>
      <c r="D14" s="62">
        <v>20438162.800000004</v>
      </c>
      <c r="E14" s="63">
        <v>100</v>
      </c>
      <c r="F14" s="62">
        <v>21869.5</v>
      </c>
      <c r="G14" s="62">
        <v>31990783.199999999</v>
      </c>
      <c r="H14" s="63">
        <v>100</v>
      </c>
      <c r="I14" s="62">
        <v>24620.799999999999</v>
      </c>
      <c r="J14" s="62">
        <v>32605574.399999999</v>
      </c>
      <c r="K14" s="62">
        <f>SUM(K8,K13)</f>
        <v>100</v>
      </c>
      <c r="L14" s="62">
        <f>((J14/G14)-1)*100</f>
        <v>1.921776019538024</v>
      </c>
      <c r="M14" s="62">
        <f>(((J14/D14)^0.5)-1)*100</f>
        <v>26.306296349008697</v>
      </c>
      <c r="N14" s="64" t="s">
        <v>52</v>
      </c>
      <c r="O14" s="64"/>
    </row>
  </sheetData>
  <mergeCells count="22">
    <mergeCell ref="A9:A12"/>
    <mergeCell ref="O9:O12"/>
    <mergeCell ref="A13:B13"/>
    <mergeCell ref="N13:O13"/>
    <mergeCell ref="A14:B14"/>
    <mergeCell ref="N14:O14"/>
    <mergeCell ref="N4:O7"/>
    <mergeCell ref="E5:E6"/>
    <mergeCell ref="H5:H6"/>
    <mergeCell ref="K5:K6"/>
    <mergeCell ref="A8:B8"/>
    <mergeCell ref="N8:O8"/>
    <mergeCell ref="A1:O1"/>
    <mergeCell ref="A2:O2"/>
    <mergeCell ref="A3:B3"/>
    <mergeCell ref="N3:O3"/>
    <mergeCell ref="A4:B7"/>
    <mergeCell ref="C4:E4"/>
    <mergeCell ref="F4:H4"/>
    <mergeCell ref="I4:K4"/>
    <mergeCell ref="L4:L6"/>
    <mergeCell ref="M4:M6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6" orientation="landscape" useFirstPageNumber="1" verticalDpi="300" r:id="rId1"/>
  <headerFooter>
    <oddFooter>&amp;L&amp;P</oddFooter>
  </headerFooter>
  <ignoredErrors>
    <ignoredError sqref="K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9675-3517-4F1D-A1FD-983AD270563F}">
  <sheetPr>
    <tabColor rgb="FFFF6699"/>
  </sheetPr>
  <dimension ref="A1:K18"/>
  <sheetViews>
    <sheetView rightToLeft="1" zoomScale="99" zoomScaleNormal="99" workbookViewId="0">
      <selection activeCell="L4" sqref="L4"/>
    </sheetView>
  </sheetViews>
  <sheetFormatPr defaultColWidth="8" defaultRowHeight="15.5" x14ac:dyDescent="0.35"/>
  <cols>
    <col min="1" max="1" width="23" style="68" customWidth="1"/>
    <col min="2" max="2" width="28.7265625" style="101" customWidth="1"/>
    <col min="3" max="3" width="23.36328125" style="101" customWidth="1"/>
    <col min="4" max="4" width="10.36328125" style="101" customWidth="1"/>
    <col min="5" max="5" width="31.36328125" style="68" customWidth="1"/>
    <col min="6" max="6" width="5.26953125" style="68" customWidth="1"/>
    <col min="7" max="7" width="6.7265625" style="68" customWidth="1"/>
    <col min="8" max="11" width="8" style="69"/>
    <col min="12" max="154" width="8" style="68"/>
    <col min="155" max="155" width="16" style="68" customWidth="1"/>
    <col min="156" max="156" width="18" style="68" customWidth="1"/>
    <col min="157" max="157" width="19.36328125" style="68" customWidth="1"/>
    <col min="158" max="158" width="9.7265625" style="68" customWidth="1"/>
    <col min="159" max="159" width="18.26953125" style="68" customWidth="1"/>
    <col min="160" max="160" width="15.7265625" style="68" customWidth="1"/>
    <col min="161" max="161" width="10.26953125" style="68" customWidth="1"/>
    <col min="162" max="162" width="20.36328125" style="68" customWidth="1"/>
    <col min="163" max="410" width="8" style="68"/>
    <col min="411" max="411" width="16" style="68" customWidth="1"/>
    <col min="412" max="412" width="18" style="68" customWidth="1"/>
    <col min="413" max="413" width="19.36328125" style="68" customWidth="1"/>
    <col min="414" max="414" width="9.7265625" style="68" customWidth="1"/>
    <col min="415" max="415" width="18.26953125" style="68" customWidth="1"/>
    <col min="416" max="416" width="15.7265625" style="68" customWidth="1"/>
    <col min="417" max="417" width="10.26953125" style="68" customWidth="1"/>
    <col min="418" max="418" width="20.36328125" style="68" customWidth="1"/>
    <col min="419" max="666" width="8" style="68"/>
    <col min="667" max="667" width="16" style="68" customWidth="1"/>
    <col min="668" max="668" width="18" style="68" customWidth="1"/>
    <col min="669" max="669" width="19.36328125" style="68" customWidth="1"/>
    <col min="670" max="670" width="9.7265625" style="68" customWidth="1"/>
    <col min="671" max="671" width="18.26953125" style="68" customWidth="1"/>
    <col min="672" max="672" width="15.7265625" style="68" customWidth="1"/>
    <col min="673" max="673" width="10.26953125" style="68" customWidth="1"/>
    <col min="674" max="674" width="20.36328125" style="68" customWidth="1"/>
    <col min="675" max="922" width="8" style="68"/>
    <col min="923" max="923" width="16" style="68" customWidth="1"/>
    <col min="924" max="924" width="18" style="68" customWidth="1"/>
    <col min="925" max="925" width="19.36328125" style="68" customWidth="1"/>
    <col min="926" max="926" width="9.7265625" style="68" customWidth="1"/>
    <col min="927" max="927" width="18.26953125" style="68" customWidth="1"/>
    <col min="928" max="928" width="15.7265625" style="68" customWidth="1"/>
    <col min="929" max="929" width="10.26953125" style="68" customWidth="1"/>
    <col min="930" max="930" width="20.36328125" style="68" customWidth="1"/>
    <col min="931" max="1178" width="8" style="68"/>
    <col min="1179" max="1179" width="16" style="68" customWidth="1"/>
    <col min="1180" max="1180" width="18" style="68" customWidth="1"/>
    <col min="1181" max="1181" width="19.36328125" style="68" customWidth="1"/>
    <col min="1182" max="1182" width="9.7265625" style="68" customWidth="1"/>
    <col min="1183" max="1183" width="18.26953125" style="68" customWidth="1"/>
    <col min="1184" max="1184" width="15.7265625" style="68" customWidth="1"/>
    <col min="1185" max="1185" width="10.26953125" style="68" customWidth="1"/>
    <col min="1186" max="1186" width="20.36328125" style="68" customWidth="1"/>
    <col min="1187" max="1434" width="8" style="68"/>
    <col min="1435" max="1435" width="16" style="68" customWidth="1"/>
    <col min="1436" max="1436" width="18" style="68" customWidth="1"/>
    <col min="1437" max="1437" width="19.36328125" style="68" customWidth="1"/>
    <col min="1438" max="1438" width="9.7265625" style="68" customWidth="1"/>
    <col min="1439" max="1439" width="18.26953125" style="68" customWidth="1"/>
    <col min="1440" max="1440" width="15.7265625" style="68" customWidth="1"/>
    <col min="1441" max="1441" width="10.26953125" style="68" customWidth="1"/>
    <col min="1442" max="1442" width="20.36328125" style="68" customWidth="1"/>
    <col min="1443" max="1690" width="8" style="68"/>
    <col min="1691" max="1691" width="16" style="68" customWidth="1"/>
    <col min="1692" max="1692" width="18" style="68" customWidth="1"/>
    <col min="1693" max="1693" width="19.36328125" style="68" customWidth="1"/>
    <col min="1694" max="1694" width="9.7265625" style="68" customWidth="1"/>
    <col min="1695" max="1695" width="18.26953125" style="68" customWidth="1"/>
    <col min="1696" max="1696" width="15.7265625" style="68" customWidth="1"/>
    <col min="1697" max="1697" width="10.26953125" style="68" customWidth="1"/>
    <col min="1698" max="1698" width="20.36328125" style="68" customWidth="1"/>
    <col min="1699" max="1946" width="8" style="68"/>
    <col min="1947" max="1947" width="16" style="68" customWidth="1"/>
    <col min="1948" max="1948" width="18" style="68" customWidth="1"/>
    <col min="1949" max="1949" width="19.36328125" style="68" customWidth="1"/>
    <col min="1950" max="1950" width="9.7265625" style="68" customWidth="1"/>
    <col min="1951" max="1951" width="18.26953125" style="68" customWidth="1"/>
    <col min="1952" max="1952" width="15.7265625" style="68" customWidth="1"/>
    <col min="1953" max="1953" width="10.26953125" style="68" customWidth="1"/>
    <col min="1954" max="1954" width="20.36328125" style="68" customWidth="1"/>
    <col min="1955" max="2202" width="8" style="68"/>
    <col min="2203" max="2203" width="16" style="68" customWidth="1"/>
    <col min="2204" max="2204" width="18" style="68" customWidth="1"/>
    <col min="2205" max="2205" width="19.36328125" style="68" customWidth="1"/>
    <col min="2206" max="2206" width="9.7265625" style="68" customWidth="1"/>
    <col min="2207" max="2207" width="18.26953125" style="68" customWidth="1"/>
    <col min="2208" max="2208" width="15.7265625" style="68" customWidth="1"/>
    <col min="2209" max="2209" width="10.26953125" style="68" customWidth="1"/>
    <col min="2210" max="2210" width="20.36328125" style="68" customWidth="1"/>
    <col min="2211" max="2458" width="8" style="68"/>
    <col min="2459" max="2459" width="16" style="68" customWidth="1"/>
    <col min="2460" max="2460" width="18" style="68" customWidth="1"/>
    <col min="2461" max="2461" width="19.36328125" style="68" customWidth="1"/>
    <col min="2462" max="2462" width="9.7265625" style="68" customWidth="1"/>
    <col min="2463" max="2463" width="18.26953125" style="68" customWidth="1"/>
    <col min="2464" max="2464" width="15.7265625" style="68" customWidth="1"/>
    <col min="2465" max="2465" width="10.26953125" style="68" customWidth="1"/>
    <col min="2466" max="2466" width="20.36328125" style="68" customWidth="1"/>
    <col min="2467" max="2714" width="8" style="68"/>
    <col min="2715" max="2715" width="16" style="68" customWidth="1"/>
    <col min="2716" max="2716" width="18" style="68" customWidth="1"/>
    <col min="2717" max="2717" width="19.36328125" style="68" customWidth="1"/>
    <col min="2718" max="2718" width="9.7265625" style="68" customWidth="1"/>
    <col min="2719" max="2719" width="18.26953125" style="68" customWidth="1"/>
    <col min="2720" max="2720" width="15.7265625" style="68" customWidth="1"/>
    <col min="2721" max="2721" width="10.26953125" style="68" customWidth="1"/>
    <col min="2722" max="2722" width="20.36328125" style="68" customWidth="1"/>
    <col min="2723" max="2970" width="8" style="68"/>
    <col min="2971" max="2971" width="16" style="68" customWidth="1"/>
    <col min="2972" max="2972" width="18" style="68" customWidth="1"/>
    <col min="2973" max="2973" width="19.36328125" style="68" customWidth="1"/>
    <col min="2974" max="2974" width="9.7265625" style="68" customWidth="1"/>
    <col min="2975" max="2975" width="18.26953125" style="68" customWidth="1"/>
    <col min="2976" max="2976" width="15.7265625" style="68" customWidth="1"/>
    <col min="2977" max="2977" width="10.26953125" style="68" customWidth="1"/>
    <col min="2978" max="2978" width="20.36328125" style="68" customWidth="1"/>
    <col min="2979" max="3226" width="8" style="68"/>
    <col min="3227" max="3227" width="16" style="68" customWidth="1"/>
    <col min="3228" max="3228" width="18" style="68" customWidth="1"/>
    <col min="3229" max="3229" width="19.36328125" style="68" customWidth="1"/>
    <col min="3230" max="3230" width="9.7265625" style="68" customWidth="1"/>
    <col min="3231" max="3231" width="18.26953125" style="68" customWidth="1"/>
    <col min="3232" max="3232" width="15.7265625" style="68" customWidth="1"/>
    <col min="3233" max="3233" width="10.26953125" style="68" customWidth="1"/>
    <col min="3234" max="3234" width="20.36328125" style="68" customWidth="1"/>
    <col min="3235" max="3482" width="8" style="68"/>
    <col min="3483" max="3483" width="16" style="68" customWidth="1"/>
    <col min="3484" max="3484" width="18" style="68" customWidth="1"/>
    <col min="3485" max="3485" width="19.36328125" style="68" customWidth="1"/>
    <col min="3486" max="3486" width="9.7265625" style="68" customWidth="1"/>
    <col min="3487" max="3487" width="18.26953125" style="68" customWidth="1"/>
    <col min="3488" max="3488" width="15.7265625" style="68" customWidth="1"/>
    <col min="3489" max="3489" width="10.26953125" style="68" customWidth="1"/>
    <col min="3490" max="3490" width="20.36328125" style="68" customWidth="1"/>
    <col min="3491" max="3738" width="8" style="68"/>
    <col min="3739" max="3739" width="16" style="68" customWidth="1"/>
    <col min="3740" max="3740" width="18" style="68" customWidth="1"/>
    <col min="3741" max="3741" width="19.36328125" style="68" customWidth="1"/>
    <col min="3742" max="3742" width="9.7265625" style="68" customWidth="1"/>
    <col min="3743" max="3743" width="18.26953125" style="68" customWidth="1"/>
    <col min="3744" max="3744" width="15.7265625" style="68" customWidth="1"/>
    <col min="3745" max="3745" width="10.26953125" style="68" customWidth="1"/>
    <col min="3746" max="3746" width="20.36328125" style="68" customWidth="1"/>
    <col min="3747" max="3994" width="8" style="68"/>
    <col min="3995" max="3995" width="16" style="68" customWidth="1"/>
    <col min="3996" max="3996" width="18" style="68" customWidth="1"/>
    <col min="3997" max="3997" width="19.36328125" style="68" customWidth="1"/>
    <col min="3998" max="3998" width="9.7265625" style="68" customWidth="1"/>
    <col min="3999" max="3999" width="18.26953125" style="68" customWidth="1"/>
    <col min="4000" max="4000" width="15.7265625" style="68" customWidth="1"/>
    <col min="4001" max="4001" width="10.26953125" style="68" customWidth="1"/>
    <col min="4002" max="4002" width="20.36328125" style="68" customWidth="1"/>
    <col min="4003" max="4250" width="8" style="68"/>
    <col min="4251" max="4251" width="16" style="68" customWidth="1"/>
    <col min="4252" max="4252" width="18" style="68" customWidth="1"/>
    <col min="4253" max="4253" width="19.36328125" style="68" customWidth="1"/>
    <col min="4254" max="4254" width="9.7265625" style="68" customWidth="1"/>
    <col min="4255" max="4255" width="18.26953125" style="68" customWidth="1"/>
    <col min="4256" max="4256" width="15.7265625" style="68" customWidth="1"/>
    <col min="4257" max="4257" width="10.26953125" style="68" customWidth="1"/>
    <col min="4258" max="4258" width="20.36328125" style="68" customWidth="1"/>
    <col min="4259" max="4506" width="8" style="68"/>
    <col min="4507" max="4507" width="16" style="68" customWidth="1"/>
    <col min="4508" max="4508" width="18" style="68" customWidth="1"/>
    <col min="4509" max="4509" width="19.36328125" style="68" customWidth="1"/>
    <col min="4510" max="4510" width="9.7265625" style="68" customWidth="1"/>
    <col min="4511" max="4511" width="18.26953125" style="68" customWidth="1"/>
    <col min="4512" max="4512" width="15.7265625" style="68" customWidth="1"/>
    <col min="4513" max="4513" width="10.26953125" style="68" customWidth="1"/>
    <col min="4514" max="4514" width="20.36328125" style="68" customWidth="1"/>
    <col min="4515" max="4762" width="8" style="68"/>
    <col min="4763" max="4763" width="16" style="68" customWidth="1"/>
    <col min="4764" max="4764" width="18" style="68" customWidth="1"/>
    <col min="4765" max="4765" width="19.36328125" style="68" customWidth="1"/>
    <col min="4766" max="4766" width="9.7265625" style="68" customWidth="1"/>
    <col min="4767" max="4767" width="18.26953125" style="68" customWidth="1"/>
    <col min="4768" max="4768" width="15.7265625" style="68" customWidth="1"/>
    <col min="4769" max="4769" width="10.26953125" style="68" customWidth="1"/>
    <col min="4770" max="4770" width="20.36328125" style="68" customWidth="1"/>
    <col min="4771" max="5018" width="8" style="68"/>
    <col min="5019" max="5019" width="16" style="68" customWidth="1"/>
    <col min="5020" max="5020" width="18" style="68" customWidth="1"/>
    <col min="5021" max="5021" width="19.36328125" style="68" customWidth="1"/>
    <col min="5022" max="5022" width="9.7265625" style="68" customWidth="1"/>
    <col min="5023" max="5023" width="18.26953125" style="68" customWidth="1"/>
    <col min="5024" max="5024" width="15.7265625" style="68" customWidth="1"/>
    <col min="5025" max="5025" width="10.26953125" style="68" customWidth="1"/>
    <col min="5026" max="5026" width="20.36328125" style="68" customWidth="1"/>
    <col min="5027" max="5274" width="8" style="68"/>
    <col min="5275" max="5275" width="16" style="68" customWidth="1"/>
    <col min="5276" max="5276" width="18" style="68" customWidth="1"/>
    <col min="5277" max="5277" width="19.36328125" style="68" customWidth="1"/>
    <col min="5278" max="5278" width="9.7265625" style="68" customWidth="1"/>
    <col min="5279" max="5279" width="18.26953125" style="68" customWidth="1"/>
    <col min="5280" max="5280" width="15.7265625" style="68" customWidth="1"/>
    <col min="5281" max="5281" width="10.26953125" style="68" customWidth="1"/>
    <col min="5282" max="5282" width="20.36328125" style="68" customWidth="1"/>
    <col min="5283" max="5530" width="8" style="68"/>
    <col min="5531" max="5531" width="16" style="68" customWidth="1"/>
    <col min="5532" max="5532" width="18" style="68" customWidth="1"/>
    <col min="5533" max="5533" width="19.36328125" style="68" customWidth="1"/>
    <col min="5534" max="5534" width="9.7265625" style="68" customWidth="1"/>
    <col min="5535" max="5535" width="18.26953125" style="68" customWidth="1"/>
    <col min="5536" max="5536" width="15.7265625" style="68" customWidth="1"/>
    <col min="5537" max="5537" width="10.26953125" style="68" customWidth="1"/>
    <col min="5538" max="5538" width="20.36328125" style="68" customWidth="1"/>
    <col min="5539" max="5786" width="8" style="68"/>
    <col min="5787" max="5787" width="16" style="68" customWidth="1"/>
    <col min="5788" max="5788" width="18" style="68" customWidth="1"/>
    <col min="5789" max="5789" width="19.36328125" style="68" customWidth="1"/>
    <col min="5790" max="5790" width="9.7265625" style="68" customWidth="1"/>
    <col min="5791" max="5791" width="18.26953125" style="68" customWidth="1"/>
    <col min="5792" max="5792" width="15.7265625" style="68" customWidth="1"/>
    <col min="5793" max="5793" width="10.26953125" style="68" customWidth="1"/>
    <col min="5794" max="5794" width="20.36328125" style="68" customWidth="1"/>
    <col min="5795" max="6042" width="8" style="68"/>
    <col min="6043" max="6043" width="16" style="68" customWidth="1"/>
    <col min="6044" max="6044" width="18" style="68" customWidth="1"/>
    <col min="6045" max="6045" width="19.36328125" style="68" customWidth="1"/>
    <col min="6046" max="6046" width="9.7265625" style="68" customWidth="1"/>
    <col min="6047" max="6047" width="18.26953125" style="68" customWidth="1"/>
    <col min="6048" max="6048" width="15.7265625" style="68" customWidth="1"/>
    <col min="6049" max="6049" width="10.26953125" style="68" customWidth="1"/>
    <col min="6050" max="6050" width="20.36328125" style="68" customWidth="1"/>
    <col min="6051" max="6298" width="8" style="68"/>
    <col min="6299" max="6299" width="16" style="68" customWidth="1"/>
    <col min="6300" max="6300" width="18" style="68" customWidth="1"/>
    <col min="6301" max="6301" width="19.36328125" style="68" customWidth="1"/>
    <col min="6302" max="6302" width="9.7265625" style="68" customWidth="1"/>
    <col min="6303" max="6303" width="18.26953125" style="68" customWidth="1"/>
    <col min="6304" max="6304" width="15.7265625" style="68" customWidth="1"/>
    <col min="6305" max="6305" width="10.26953125" style="68" customWidth="1"/>
    <col min="6306" max="6306" width="20.36328125" style="68" customWidth="1"/>
    <col min="6307" max="6554" width="8" style="68"/>
    <col min="6555" max="6555" width="16" style="68" customWidth="1"/>
    <col min="6556" max="6556" width="18" style="68" customWidth="1"/>
    <col min="6557" max="6557" width="19.36328125" style="68" customWidth="1"/>
    <col min="6558" max="6558" width="9.7265625" style="68" customWidth="1"/>
    <col min="6559" max="6559" width="18.26953125" style="68" customWidth="1"/>
    <col min="6560" max="6560" width="15.7265625" style="68" customWidth="1"/>
    <col min="6561" max="6561" width="10.26953125" style="68" customWidth="1"/>
    <col min="6562" max="6562" width="20.36328125" style="68" customWidth="1"/>
    <col min="6563" max="6810" width="8" style="68"/>
    <col min="6811" max="6811" width="16" style="68" customWidth="1"/>
    <col min="6812" max="6812" width="18" style="68" customWidth="1"/>
    <col min="6813" max="6813" width="19.36328125" style="68" customWidth="1"/>
    <col min="6814" max="6814" width="9.7265625" style="68" customWidth="1"/>
    <col min="6815" max="6815" width="18.26953125" style="68" customWidth="1"/>
    <col min="6816" max="6816" width="15.7265625" style="68" customWidth="1"/>
    <col min="6817" max="6817" width="10.26953125" style="68" customWidth="1"/>
    <col min="6818" max="6818" width="20.36328125" style="68" customWidth="1"/>
    <col min="6819" max="7066" width="8" style="68"/>
    <col min="7067" max="7067" width="16" style="68" customWidth="1"/>
    <col min="7068" max="7068" width="18" style="68" customWidth="1"/>
    <col min="7069" max="7069" width="19.36328125" style="68" customWidth="1"/>
    <col min="7070" max="7070" width="9.7265625" style="68" customWidth="1"/>
    <col min="7071" max="7071" width="18.26953125" style="68" customWidth="1"/>
    <col min="7072" max="7072" width="15.7265625" style="68" customWidth="1"/>
    <col min="7073" max="7073" width="10.26953125" style="68" customWidth="1"/>
    <col min="7074" max="7074" width="20.36328125" style="68" customWidth="1"/>
    <col min="7075" max="7322" width="8" style="68"/>
    <col min="7323" max="7323" width="16" style="68" customWidth="1"/>
    <col min="7324" max="7324" width="18" style="68" customWidth="1"/>
    <col min="7325" max="7325" width="19.36328125" style="68" customWidth="1"/>
    <col min="7326" max="7326" width="9.7265625" style="68" customWidth="1"/>
    <col min="7327" max="7327" width="18.26953125" style="68" customWidth="1"/>
    <col min="7328" max="7328" width="15.7265625" style="68" customWidth="1"/>
    <col min="7329" max="7329" width="10.26953125" style="68" customWidth="1"/>
    <col min="7330" max="7330" width="20.36328125" style="68" customWidth="1"/>
    <col min="7331" max="7578" width="8" style="68"/>
    <col min="7579" max="7579" width="16" style="68" customWidth="1"/>
    <col min="7580" max="7580" width="18" style="68" customWidth="1"/>
    <col min="7581" max="7581" width="19.36328125" style="68" customWidth="1"/>
    <col min="7582" max="7582" width="9.7265625" style="68" customWidth="1"/>
    <col min="7583" max="7583" width="18.26953125" style="68" customWidth="1"/>
    <col min="7584" max="7584" width="15.7265625" style="68" customWidth="1"/>
    <col min="7585" max="7585" width="10.26953125" style="68" customWidth="1"/>
    <col min="7586" max="7586" width="20.36328125" style="68" customWidth="1"/>
    <col min="7587" max="7834" width="8" style="68"/>
    <col min="7835" max="7835" width="16" style="68" customWidth="1"/>
    <col min="7836" max="7836" width="18" style="68" customWidth="1"/>
    <col min="7837" max="7837" width="19.36328125" style="68" customWidth="1"/>
    <col min="7838" max="7838" width="9.7265625" style="68" customWidth="1"/>
    <col min="7839" max="7839" width="18.26953125" style="68" customWidth="1"/>
    <col min="7840" max="7840" width="15.7265625" style="68" customWidth="1"/>
    <col min="7841" max="7841" width="10.26953125" style="68" customWidth="1"/>
    <col min="7842" max="7842" width="20.36328125" style="68" customWidth="1"/>
    <col min="7843" max="8090" width="8" style="68"/>
    <col min="8091" max="8091" width="16" style="68" customWidth="1"/>
    <col min="8092" max="8092" width="18" style="68" customWidth="1"/>
    <col min="8093" max="8093" width="19.36328125" style="68" customWidth="1"/>
    <col min="8094" max="8094" width="9.7265625" style="68" customWidth="1"/>
    <col min="8095" max="8095" width="18.26953125" style="68" customWidth="1"/>
    <col min="8096" max="8096" width="15.7265625" style="68" customWidth="1"/>
    <col min="8097" max="8097" width="10.26953125" style="68" customWidth="1"/>
    <col min="8098" max="8098" width="20.36328125" style="68" customWidth="1"/>
    <col min="8099" max="8346" width="8" style="68"/>
    <col min="8347" max="8347" width="16" style="68" customWidth="1"/>
    <col min="8348" max="8348" width="18" style="68" customWidth="1"/>
    <col min="8349" max="8349" width="19.36328125" style="68" customWidth="1"/>
    <col min="8350" max="8350" width="9.7265625" style="68" customWidth="1"/>
    <col min="8351" max="8351" width="18.26953125" style="68" customWidth="1"/>
    <col min="8352" max="8352" width="15.7265625" style="68" customWidth="1"/>
    <col min="8353" max="8353" width="10.26953125" style="68" customWidth="1"/>
    <col min="8354" max="8354" width="20.36328125" style="68" customWidth="1"/>
    <col min="8355" max="8602" width="8" style="68"/>
    <col min="8603" max="8603" width="16" style="68" customWidth="1"/>
    <col min="8604" max="8604" width="18" style="68" customWidth="1"/>
    <col min="8605" max="8605" width="19.36328125" style="68" customWidth="1"/>
    <col min="8606" max="8606" width="9.7265625" style="68" customWidth="1"/>
    <col min="8607" max="8607" width="18.26953125" style="68" customWidth="1"/>
    <col min="8608" max="8608" width="15.7265625" style="68" customWidth="1"/>
    <col min="8609" max="8609" width="10.26953125" style="68" customWidth="1"/>
    <col min="8610" max="8610" width="20.36328125" style="68" customWidth="1"/>
    <col min="8611" max="8858" width="8" style="68"/>
    <col min="8859" max="8859" width="16" style="68" customWidth="1"/>
    <col min="8860" max="8860" width="18" style="68" customWidth="1"/>
    <col min="8861" max="8861" width="19.36328125" style="68" customWidth="1"/>
    <col min="8862" max="8862" width="9.7265625" style="68" customWidth="1"/>
    <col min="8863" max="8863" width="18.26953125" style="68" customWidth="1"/>
    <col min="8864" max="8864" width="15.7265625" style="68" customWidth="1"/>
    <col min="8865" max="8865" width="10.26953125" style="68" customWidth="1"/>
    <col min="8866" max="8866" width="20.36328125" style="68" customWidth="1"/>
    <col min="8867" max="9114" width="8" style="68"/>
    <col min="9115" max="9115" width="16" style="68" customWidth="1"/>
    <col min="9116" max="9116" width="18" style="68" customWidth="1"/>
    <col min="9117" max="9117" width="19.36328125" style="68" customWidth="1"/>
    <col min="9118" max="9118" width="9.7265625" style="68" customWidth="1"/>
    <col min="9119" max="9119" width="18.26953125" style="68" customWidth="1"/>
    <col min="9120" max="9120" width="15.7265625" style="68" customWidth="1"/>
    <col min="9121" max="9121" width="10.26953125" style="68" customWidth="1"/>
    <col min="9122" max="9122" width="20.36328125" style="68" customWidth="1"/>
    <col min="9123" max="9370" width="8" style="68"/>
    <col min="9371" max="9371" width="16" style="68" customWidth="1"/>
    <col min="9372" max="9372" width="18" style="68" customWidth="1"/>
    <col min="9373" max="9373" width="19.36328125" style="68" customWidth="1"/>
    <col min="9374" max="9374" width="9.7265625" style="68" customWidth="1"/>
    <col min="9375" max="9375" width="18.26953125" style="68" customWidth="1"/>
    <col min="9376" max="9376" width="15.7265625" style="68" customWidth="1"/>
    <col min="9377" max="9377" width="10.26953125" style="68" customWidth="1"/>
    <col min="9378" max="9378" width="20.36328125" style="68" customWidth="1"/>
    <col min="9379" max="9626" width="8" style="68"/>
    <col min="9627" max="9627" width="16" style="68" customWidth="1"/>
    <col min="9628" max="9628" width="18" style="68" customWidth="1"/>
    <col min="9629" max="9629" width="19.36328125" style="68" customWidth="1"/>
    <col min="9630" max="9630" width="9.7265625" style="68" customWidth="1"/>
    <col min="9631" max="9631" width="18.26953125" style="68" customWidth="1"/>
    <col min="9632" max="9632" width="15.7265625" style="68" customWidth="1"/>
    <col min="9633" max="9633" width="10.26953125" style="68" customWidth="1"/>
    <col min="9634" max="9634" width="20.36328125" style="68" customWidth="1"/>
    <col min="9635" max="9882" width="8" style="68"/>
    <col min="9883" max="9883" width="16" style="68" customWidth="1"/>
    <col min="9884" max="9884" width="18" style="68" customWidth="1"/>
    <col min="9885" max="9885" width="19.36328125" style="68" customWidth="1"/>
    <col min="9886" max="9886" width="9.7265625" style="68" customWidth="1"/>
    <col min="9887" max="9887" width="18.26953125" style="68" customWidth="1"/>
    <col min="9888" max="9888" width="15.7265625" style="68" customWidth="1"/>
    <col min="9889" max="9889" width="10.26953125" style="68" customWidth="1"/>
    <col min="9890" max="9890" width="20.36328125" style="68" customWidth="1"/>
    <col min="9891" max="10138" width="8" style="68"/>
    <col min="10139" max="10139" width="16" style="68" customWidth="1"/>
    <col min="10140" max="10140" width="18" style="68" customWidth="1"/>
    <col min="10141" max="10141" width="19.36328125" style="68" customWidth="1"/>
    <col min="10142" max="10142" width="9.7265625" style="68" customWidth="1"/>
    <col min="10143" max="10143" width="18.26953125" style="68" customWidth="1"/>
    <col min="10144" max="10144" width="15.7265625" style="68" customWidth="1"/>
    <col min="10145" max="10145" width="10.26953125" style="68" customWidth="1"/>
    <col min="10146" max="10146" width="20.36328125" style="68" customWidth="1"/>
    <col min="10147" max="10394" width="8" style="68"/>
    <col min="10395" max="10395" width="16" style="68" customWidth="1"/>
    <col min="10396" max="10396" width="18" style="68" customWidth="1"/>
    <col min="10397" max="10397" width="19.36328125" style="68" customWidth="1"/>
    <col min="10398" max="10398" width="9.7265625" style="68" customWidth="1"/>
    <col min="10399" max="10399" width="18.26953125" style="68" customWidth="1"/>
    <col min="10400" max="10400" width="15.7265625" style="68" customWidth="1"/>
    <col min="10401" max="10401" width="10.26953125" style="68" customWidth="1"/>
    <col min="10402" max="10402" width="20.36328125" style="68" customWidth="1"/>
    <col min="10403" max="10650" width="8" style="68"/>
    <col min="10651" max="10651" width="16" style="68" customWidth="1"/>
    <col min="10652" max="10652" width="18" style="68" customWidth="1"/>
    <col min="10653" max="10653" width="19.36328125" style="68" customWidth="1"/>
    <col min="10654" max="10654" width="9.7265625" style="68" customWidth="1"/>
    <col min="10655" max="10655" width="18.26953125" style="68" customWidth="1"/>
    <col min="10656" max="10656" width="15.7265625" style="68" customWidth="1"/>
    <col min="10657" max="10657" width="10.26953125" style="68" customWidth="1"/>
    <col min="10658" max="10658" width="20.36328125" style="68" customWidth="1"/>
    <col min="10659" max="10906" width="8" style="68"/>
    <col min="10907" max="10907" width="16" style="68" customWidth="1"/>
    <col min="10908" max="10908" width="18" style="68" customWidth="1"/>
    <col min="10909" max="10909" width="19.36328125" style="68" customWidth="1"/>
    <col min="10910" max="10910" width="9.7265625" style="68" customWidth="1"/>
    <col min="10911" max="10911" width="18.26953125" style="68" customWidth="1"/>
    <col min="10912" max="10912" width="15.7265625" style="68" customWidth="1"/>
    <col min="10913" max="10913" width="10.26953125" style="68" customWidth="1"/>
    <col min="10914" max="10914" width="20.36328125" style="68" customWidth="1"/>
    <col min="10915" max="11162" width="8" style="68"/>
    <col min="11163" max="11163" width="16" style="68" customWidth="1"/>
    <col min="11164" max="11164" width="18" style="68" customWidth="1"/>
    <col min="11165" max="11165" width="19.36328125" style="68" customWidth="1"/>
    <col min="11166" max="11166" width="9.7265625" style="68" customWidth="1"/>
    <col min="11167" max="11167" width="18.26953125" style="68" customWidth="1"/>
    <col min="11168" max="11168" width="15.7265625" style="68" customWidth="1"/>
    <col min="11169" max="11169" width="10.26953125" style="68" customWidth="1"/>
    <col min="11170" max="11170" width="20.36328125" style="68" customWidth="1"/>
    <col min="11171" max="11418" width="8" style="68"/>
    <col min="11419" max="11419" width="16" style="68" customWidth="1"/>
    <col min="11420" max="11420" width="18" style="68" customWidth="1"/>
    <col min="11421" max="11421" width="19.36328125" style="68" customWidth="1"/>
    <col min="11422" max="11422" width="9.7265625" style="68" customWidth="1"/>
    <col min="11423" max="11423" width="18.26953125" style="68" customWidth="1"/>
    <col min="11424" max="11424" width="15.7265625" style="68" customWidth="1"/>
    <col min="11425" max="11425" width="10.26953125" style="68" customWidth="1"/>
    <col min="11426" max="11426" width="20.36328125" style="68" customWidth="1"/>
    <col min="11427" max="11674" width="8" style="68"/>
    <col min="11675" max="11675" width="16" style="68" customWidth="1"/>
    <col min="11676" max="11676" width="18" style="68" customWidth="1"/>
    <col min="11677" max="11677" width="19.36328125" style="68" customWidth="1"/>
    <col min="11678" max="11678" width="9.7265625" style="68" customWidth="1"/>
    <col min="11679" max="11679" width="18.26953125" style="68" customWidth="1"/>
    <col min="11680" max="11680" width="15.7265625" style="68" customWidth="1"/>
    <col min="11681" max="11681" width="10.26953125" style="68" customWidth="1"/>
    <col min="11682" max="11682" width="20.36328125" style="68" customWidth="1"/>
    <col min="11683" max="11930" width="8" style="68"/>
    <col min="11931" max="11931" width="16" style="68" customWidth="1"/>
    <col min="11932" max="11932" width="18" style="68" customWidth="1"/>
    <col min="11933" max="11933" width="19.36328125" style="68" customWidth="1"/>
    <col min="11934" max="11934" width="9.7265625" style="68" customWidth="1"/>
    <col min="11935" max="11935" width="18.26953125" style="68" customWidth="1"/>
    <col min="11936" max="11936" width="15.7265625" style="68" customWidth="1"/>
    <col min="11937" max="11937" width="10.26953125" style="68" customWidth="1"/>
    <col min="11938" max="11938" width="20.36328125" style="68" customWidth="1"/>
    <col min="11939" max="12186" width="8" style="68"/>
    <col min="12187" max="12187" width="16" style="68" customWidth="1"/>
    <col min="12188" max="12188" width="18" style="68" customWidth="1"/>
    <col min="12189" max="12189" width="19.36328125" style="68" customWidth="1"/>
    <col min="12190" max="12190" width="9.7265625" style="68" customWidth="1"/>
    <col min="12191" max="12191" width="18.26953125" style="68" customWidth="1"/>
    <col min="12192" max="12192" width="15.7265625" style="68" customWidth="1"/>
    <col min="12193" max="12193" width="10.26953125" style="68" customWidth="1"/>
    <col min="12194" max="12194" width="20.36328125" style="68" customWidth="1"/>
    <col min="12195" max="12442" width="8" style="68"/>
    <col min="12443" max="12443" width="16" style="68" customWidth="1"/>
    <col min="12444" max="12444" width="18" style="68" customWidth="1"/>
    <col min="12445" max="12445" width="19.36328125" style="68" customWidth="1"/>
    <col min="12446" max="12446" width="9.7265625" style="68" customWidth="1"/>
    <col min="12447" max="12447" width="18.26953125" style="68" customWidth="1"/>
    <col min="12448" max="12448" width="15.7265625" style="68" customWidth="1"/>
    <col min="12449" max="12449" width="10.26953125" style="68" customWidth="1"/>
    <col min="12450" max="12450" width="20.36328125" style="68" customWidth="1"/>
    <col min="12451" max="12698" width="8" style="68"/>
    <col min="12699" max="12699" width="16" style="68" customWidth="1"/>
    <col min="12700" max="12700" width="18" style="68" customWidth="1"/>
    <col min="12701" max="12701" width="19.36328125" style="68" customWidth="1"/>
    <col min="12702" max="12702" width="9.7265625" style="68" customWidth="1"/>
    <col min="12703" max="12703" width="18.26953125" style="68" customWidth="1"/>
    <col min="12704" max="12704" width="15.7265625" style="68" customWidth="1"/>
    <col min="12705" max="12705" width="10.26953125" style="68" customWidth="1"/>
    <col min="12706" max="12706" width="20.36328125" style="68" customWidth="1"/>
    <col min="12707" max="12954" width="8" style="68"/>
    <col min="12955" max="12955" width="16" style="68" customWidth="1"/>
    <col min="12956" max="12956" width="18" style="68" customWidth="1"/>
    <col min="12957" max="12957" width="19.36328125" style="68" customWidth="1"/>
    <col min="12958" max="12958" width="9.7265625" style="68" customWidth="1"/>
    <col min="12959" max="12959" width="18.26953125" style="68" customWidth="1"/>
    <col min="12960" max="12960" width="15.7265625" style="68" customWidth="1"/>
    <col min="12961" max="12961" width="10.26953125" style="68" customWidth="1"/>
    <col min="12962" max="12962" width="20.36328125" style="68" customWidth="1"/>
    <col min="12963" max="13210" width="8" style="68"/>
    <col min="13211" max="13211" width="16" style="68" customWidth="1"/>
    <col min="13212" max="13212" width="18" style="68" customWidth="1"/>
    <col min="13213" max="13213" width="19.36328125" style="68" customWidth="1"/>
    <col min="13214" max="13214" width="9.7265625" style="68" customWidth="1"/>
    <col min="13215" max="13215" width="18.26953125" style="68" customWidth="1"/>
    <col min="13216" max="13216" width="15.7265625" style="68" customWidth="1"/>
    <col min="13217" max="13217" width="10.26953125" style="68" customWidth="1"/>
    <col min="13218" max="13218" width="20.36328125" style="68" customWidth="1"/>
    <col min="13219" max="13466" width="8" style="68"/>
    <col min="13467" max="13467" width="16" style="68" customWidth="1"/>
    <col min="13468" max="13468" width="18" style="68" customWidth="1"/>
    <col min="13469" max="13469" width="19.36328125" style="68" customWidth="1"/>
    <col min="13470" max="13470" width="9.7265625" style="68" customWidth="1"/>
    <col min="13471" max="13471" width="18.26953125" style="68" customWidth="1"/>
    <col min="13472" max="13472" width="15.7265625" style="68" customWidth="1"/>
    <col min="13473" max="13473" width="10.26953125" style="68" customWidth="1"/>
    <col min="13474" max="13474" width="20.36328125" style="68" customWidth="1"/>
    <col min="13475" max="13722" width="8" style="68"/>
    <col min="13723" max="13723" width="16" style="68" customWidth="1"/>
    <col min="13724" max="13724" width="18" style="68" customWidth="1"/>
    <col min="13725" max="13725" width="19.36328125" style="68" customWidth="1"/>
    <col min="13726" max="13726" width="9.7265625" style="68" customWidth="1"/>
    <col min="13727" max="13727" width="18.26953125" style="68" customWidth="1"/>
    <col min="13728" max="13728" width="15.7265625" style="68" customWidth="1"/>
    <col min="13729" max="13729" width="10.26953125" style="68" customWidth="1"/>
    <col min="13730" max="13730" width="20.36328125" style="68" customWidth="1"/>
    <col min="13731" max="13978" width="8" style="68"/>
    <col min="13979" max="13979" width="16" style="68" customWidth="1"/>
    <col min="13980" max="13980" width="18" style="68" customWidth="1"/>
    <col min="13981" max="13981" width="19.36328125" style="68" customWidth="1"/>
    <col min="13982" max="13982" width="9.7265625" style="68" customWidth="1"/>
    <col min="13983" max="13983" width="18.26953125" style="68" customWidth="1"/>
    <col min="13984" max="13984" width="15.7265625" style="68" customWidth="1"/>
    <col min="13985" max="13985" width="10.26953125" style="68" customWidth="1"/>
    <col min="13986" max="13986" width="20.36328125" style="68" customWidth="1"/>
    <col min="13987" max="14234" width="8" style="68"/>
    <col min="14235" max="14235" width="16" style="68" customWidth="1"/>
    <col min="14236" max="14236" width="18" style="68" customWidth="1"/>
    <col min="14237" max="14237" width="19.36328125" style="68" customWidth="1"/>
    <col min="14238" max="14238" width="9.7265625" style="68" customWidth="1"/>
    <col min="14239" max="14239" width="18.26953125" style="68" customWidth="1"/>
    <col min="14240" max="14240" width="15.7265625" style="68" customWidth="1"/>
    <col min="14241" max="14241" width="10.26953125" style="68" customWidth="1"/>
    <col min="14242" max="14242" width="20.36328125" style="68" customWidth="1"/>
    <col min="14243" max="14490" width="8" style="68"/>
    <col min="14491" max="14491" width="16" style="68" customWidth="1"/>
    <col min="14492" max="14492" width="18" style="68" customWidth="1"/>
    <col min="14493" max="14493" width="19.36328125" style="68" customWidth="1"/>
    <col min="14494" max="14494" width="9.7265625" style="68" customWidth="1"/>
    <col min="14495" max="14495" width="18.26953125" style="68" customWidth="1"/>
    <col min="14496" max="14496" width="15.7265625" style="68" customWidth="1"/>
    <col min="14497" max="14497" width="10.26953125" style="68" customWidth="1"/>
    <col min="14498" max="14498" width="20.36328125" style="68" customWidth="1"/>
    <col min="14499" max="14746" width="8" style="68"/>
    <col min="14747" max="14747" width="16" style="68" customWidth="1"/>
    <col min="14748" max="14748" width="18" style="68" customWidth="1"/>
    <col min="14749" max="14749" width="19.36328125" style="68" customWidth="1"/>
    <col min="14750" max="14750" width="9.7265625" style="68" customWidth="1"/>
    <col min="14751" max="14751" width="18.26953125" style="68" customWidth="1"/>
    <col min="14752" max="14752" width="15.7265625" style="68" customWidth="1"/>
    <col min="14753" max="14753" width="10.26953125" style="68" customWidth="1"/>
    <col min="14754" max="14754" width="20.36328125" style="68" customWidth="1"/>
    <col min="14755" max="15002" width="8" style="68"/>
    <col min="15003" max="15003" width="16" style="68" customWidth="1"/>
    <col min="15004" max="15004" width="18" style="68" customWidth="1"/>
    <col min="15005" max="15005" width="19.36328125" style="68" customWidth="1"/>
    <col min="15006" max="15006" width="9.7265625" style="68" customWidth="1"/>
    <col min="15007" max="15007" width="18.26953125" style="68" customWidth="1"/>
    <col min="15008" max="15008" width="15.7265625" style="68" customWidth="1"/>
    <col min="15009" max="15009" width="10.26953125" style="68" customWidth="1"/>
    <col min="15010" max="15010" width="20.36328125" style="68" customWidth="1"/>
    <col min="15011" max="15258" width="8" style="68"/>
    <col min="15259" max="15259" width="16" style="68" customWidth="1"/>
    <col min="15260" max="15260" width="18" style="68" customWidth="1"/>
    <col min="15261" max="15261" width="19.36328125" style="68" customWidth="1"/>
    <col min="15262" max="15262" width="9.7265625" style="68" customWidth="1"/>
    <col min="15263" max="15263" width="18.26953125" style="68" customWidth="1"/>
    <col min="15264" max="15264" width="15.7265625" style="68" customWidth="1"/>
    <col min="15265" max="15265" width="10.26953125" style="68" customWidth="1"/>
    <col min="15266" max="15266" width="20.36328125" style="68" customWidth="1"/>
    <col min="15267" max="15514" width="8" style="68"/>
    <col min="15515" max="15515" width="16" style="68" customWidth="1"/>
    <col min="15516" max="15516" width="18" style="68" customWidth="1"/>
    <col min="15517" max="15517" width="19.36328125" style="68" customWidth="1"/>
    <col min="15518" max="15518" width="9.7265625" style="68" customWidth="1"/>
    <col min="15519" max="15519" width="18.26953125" style="68" customWidth="1"/>
    <col min="15520" max="15520" width="15.7265625" style="68" customWidth="1"/>
    <col min="15521" max="15521" width="10.26953125" style="68" customWidth="1"/>
    <col min="15522" max="15522" width="20.36328125" style="68" customWidth="1"/>
    <col min="15523" max="15770" width="8" style="68"/>
    <col min="15771" max="15771" width="16" style="68" customWidth="1"/>
    <col min="15772" max="15772" width="18" style="68" customWidth="1"/>
    <col min="15773" max="15773" width="19.36328125" style="68" customWidth="1"/>
    <col min="15774" max="15774" width="9.7265625" style="68" customWidth="1"/>
    <col min="15775" max="15775" width="18.26953125" style="68" customWidth="1"/>
    <col min="15776" max="15776" width="15.7265625" style="68" customWidth="1"/>
    <col min="15777" max="15777" width="10.26953125" style="68" customWidth="1"/>
    <col min="15778" max="15778" width="20.36328125" style="68" customWidth="1"/>
    <col min="15779" max="16026" width="8" style="68"/>
    <col min="16027" max="16027" width="16" style="68" customWidth="1"/>
    <col min="16028" max="16028" width="18" style="68" customWidth="1"/>
    <col min="16029" max="16029" width="19.36328125" style="68" customWidth="1"/>
    <col min="16030" max="16030" width="9.7265625" style="68" customWidth="1"/>
    <col min="16031" max="16031" width="18.26953125" style="68" customWidth="1"/>
    <col min="16032" max="16032" width="15.7265625" style="68" customWidth="1"/>
    <col min="16033" max="16033" width="10.26953125" style="68" customWidth="1"/>
    <col min="16034" max="16034" width="20.36328125" style="68" customWidth="1"/>
    <col min="16035" max="16384" width="8" style="68"/>
  </cols>
  <sheetData>
    <row r="1" spans="1:11" ht="24.75" customHeight="1" x14ac:dyDescent="0.35">
      <c r="A1" s="66" t="s">
        <v>53</v>
      </c>
      <c r="B1" s="66"/>
      <c r="C1" s="66"/>
      <c r="D1" s="66"/>
      <c r="E1" s="66"/>
      <c r="F1" s="67"/>
    </row>
    <row r="2" spans="1:11" ht="24.75" customHeight="1" x14ac:dyDescent="0.35">
      <c r="A2" s="70" t="s">
        <v>54</v>
      </c>
      <c r="B2" s="70"/>
      <c r="C2" s="70"/>
      <c r="D2" s="70"/>
      <c r="E2" s="70"/>
      <c r="F2" s="71"/>
    </row>
    <row r="3" spans="1:11" s="75" customFormat="1" ht="24.75" customHeight="1" thickBot="1" x14ac:dyDescent="0.4">
      <c r="A3" s="72" t="s">
        <v>55</v>
      </c>
      <c r="B3" s="73"/>
      <c r="C3" s="73"/>
      <c r="D3" s="73"/>
      <c r="E3" s="74" t="s">
        <v>56</v>
      </c>
      <c r="F3" s="73"/>
      <c r="H3" s="69"/>
      <c r="I3" s="69"/>
      <c r="J3" s="69"/>
      <c r="K3" s="69"/>
    </row>
    <row r="4" spans="1:11" ht="24.75" customHeight="1" x14ac:dyDescent="0.35">
      <c r="A4" s="76" t="s">
        <v>57</v>
      </c>
      <c r="B4" s="77" t="s">
        <v>58</v>
      </c>
      <c r="C4" s="77" t="s">
        <v>59</v>
      </c>
      <c r="D4" s="78" t="s">
        <v>33</v>
      </c>
      <c r="E4" s="79" t="s">
        <v>60</v>
      </c>
    </row>
    <row r="5" spans="1:11" ht="35.25" customHeight="1" thickBot="1" x14ac:dyDescent="0.4">
      <c r="A5" s="80"/>
      <c r="B5" s="81" t="s">
        <v>61</v>
      </c>
      <c r="C5" s="81" t="s">
        <v>62</v>
      </c>
      <c r="D5" s="82" t="s">
        <v>34</v>
      </c>
      <c r="E5" s="83"/>
    </row>
    <row r="6" spans="1:11" ht="26.75" customHeight="1" x14ac:dyDescent="0.35">
      <c r="A6" s="84" t="s">
        <v>63</v>
      </c>
      <c r="B6" s="85">
        <v>2222812723</v>
      </c>
      <c r="C6" s="85">
        <v>2941497721426</v>
      </c>
      <c r="D6" s="86">
        <v>10.9</v>
      </c>
      <c r="E6" s="87" t="s">
        <v>64</v>
      </c>
      <c r="F6" s="88"/>
      <c r="G6" s="89"/>
    </row>
    <row r="7" spans="1:11" ht="26.75" customHeight="1" x14ac:dyDescent="0.35">
      <c r="A7" s="90" t="s">
        <v>65</v>
      </c>
      <c r="B7" s="91">
        <v>13021998315</v>
      </c>
      <c r="C7" s="91">
        <v>17253966118148</v>
      </c>
      <c r="D7" s="92">
        <v>64.099999999999994</v>
      </c>
      <c r="E7" s="93" t="s">
        <v>66</v>
      </c>
      <c r="F7" s="88"/>
      <c r="G7" s="89"/>
    </row>
    <row r="8" spans="1:11" ht="26.75" customHeight="1" x14ac:dyDescent="0.35">
      <c r="A8" s="90" t="s">
        <v>67</v>
      </c>
      <c r="B8" s="91">
        <v>210304581</v>
      </c>
      <c r="C8" s="91">
        <v>278589152734</v>
      </c>
      <c r="D8" s="92">
        <v>1</v>
      </c>
      <c r="E8" s="93" t="s">
        <v>68</v>
      </c>
      <c r="F8" s="88"/>
      <c r="G8" s="89"/>
    </row>
    <row r="9" spans="1:11" ht="26.75" customHeight="1" x14ac:dyDescent="0.35">
      <c r="A9" s="90" t="s">
        <v>69</v>
      </c>
      <c r="B9" s="91">
        <v>19534796</v>
      </c>
      <c r="C9" s="91">
        <v>25822148260</v>
      </c>
      <c r="D9" s="92">
        <v>0.1</v>
      </c>
      <c r="E9" s="93" t="s">
        <v>70</v>
      </c>
      <c r="F9" s="88"/>
      <c r="G9" s="89"/>
    </row>
    <row r="10" spans="1:11" ht="26.75" customHeight="1" x14ac:dyDescent="0.35">
      <c r="A10" s="90" t="s">
        <v>71</v>
      </c>
      <c r="B10" s="91">
        <v>1649733080</v>
      </c>
      <c r="C10" s="91">
        <v>2189891961806</v>
      </c>
      <c r="D10" s="92">
        <v>8.1</v>
      </c>
      <c r="E10" s="93" t="s">
        <v>72</v>
      </c>
      <c r="F10" s="88"/>
      <c r="G10" s="89"/>
    </row>
    <row r="11" spans="1:11" ht="26.75" customHeight="1" x14ac:dyDescent="0.35">
      <c r="A11" s="90" t="s">
        <v>73</v>
      </c>
      <c r="B11" s="91">
        <v>169953020</v>
      </c>
      <c r="C11" s="91">
        <v>225279264057</v>
      </c>
      <c r="D11" s="92">
        <v>0.8</v>
      </c>
      <c r="E11" s="93" t="s">
        <v>74</v>
      </c>
      <c r="F11" s="88"/>
      <c r="G11" s="89"/>
    </row>
    <row r="12" spans="1:11" ht="26.75" customHeight="1" x14ac:dyDescent="0.35">
      <c r="A12" s="90" t="s">
        <v>75</v>
      </c>
      <c r="B12" s="91">
        <v>617594484</v>
      </c>
      <c r="C12" s="91">
        <v>822457885223</v>
      </c>
      <c r="D12" s="92">
        <v>3.1</v>
      </c>
      <c r="E12" s="93" t="s">
        <v>76</v>
      </c>
      <c r="F12" s="88"/>
      <c r="G12" s="89"/>
    </row>
    <row r="13" spans="1:11" ht="26.75" customHeight="1" x14ac:dyDescent="0.35">
      <c r="A13" s="90" t="s">
        <v>77</v>
      </c>
      <c r="B13" s="91">
        <v>9821305</v>
      </c>
      <c r="C13" s="91">
        <v>12964122600</v>
      </c>
      <c r="D13" s="92">
        <v>0.1</v>
      </c>
      <c r="E13" s="93" t="s">
        <v>78</v>
      </c>
      <c r="F13" s="88"/>
      <c r="G13" s="89"/>
    </row>
    <row r="14" spans="1:11" ht="26.75" customHeight="1" x14ac:dyDescent="0.35">
      <c r="A14" s="90" t="s">
        <v>79</v>
      </c>
      <c r="B14" s="91">
        <v>2109552076</v>
      </c>
      <c r="C14" s="91">
        <v>2794779709391</v>
      </c>
      <c r="D14" s="92">
        <v>10.4</v>
      </c>
      <c r="E14" s="93" t="s">
        <v>80</v>
      </c>
      <c r="F14" s="88"/>
      <c r="G14" s="89"/>
    </row>
    <row r="15" spans="1:11" ht="26.75" customHeight="1" x14ac:dyDescent="0.35">
      <c r="A15" s="90" t="s">
        <v>81</v>
      </c>
      <c r="B15" s="91">
        <v>262861181</v>
      </c>
      <c r="C15" s="91">
        <v>349031238721</v>
      </c>
      <c r="D15" s="92">
        <v>1.3</v>
      </c>
      <c r="E15" s="93" t="s">
        <v>82</v>
      </c>
      <c r="F15" s="88"/>
      <c r="G15" s="89"/>
    </row>
    <row r="16" spans="1:11" ht="26.75" customHeight="1" x14ac:dyDescent="0.35">
      <c r="A16" s="90" t="s">
        <v>83</v>
      </c>
      <c r="B16" s="91">
        <v>14759668</v>
      </c>
      <c r="C16" s="91">
        <v>19588421795</v>
      </c>
      <c r="D16" s="92">
        <v>0.1</v>
      </c>
      <c r="E16" s="93" t="s">
        <v>84</v>
      </c>
      <c r="G16" s="89"/>
    </row>
    <row r="17" spans="1:7" ht="26.75" customHeight="1" thickBot="1" x14ac:dyDescent="0.4">
      <c r="A17" s="94" t="s">
        <v>85</v>
      </c>
      <c r="B17" s="95">
        <v>898981</v>
      </c>
      <c r="C17" s="95">
        <v>1186654920</v>
      </c>
      <c r="D17" s="96">
        <v>0</v>
      </c>
      <c r="E17" s="97" t="s">
        <v>86</v>
      </c>
      <c r="G17" s="89"/>
    </row>
    <row r="18" spans="1:7" ht="29.75" customHeight="1" thickBot="1" x14ac:dyDescent="0.4">
      <c r="A18" s="98"/>
      <c r="B18" s="99">
        <v>20309824210</v>
      </c>
      <c r="C18" s="99">
        <v>26915054399081</v>
      </c>
      <c r="D18" s="99">
        <v>99.999999999999972</v>
      </c>
      <c r="E18" s="100" t="s">
        <v>87</v>
      </c>
    </row>
  </sheetData>
  <mergeCells count="4">
    <mergeCell ref="A1:E1"/>
    <mergeCell ref="A2:E2"/>
    <mergeCell ref="A4:A5"/>
    <mergeCell ref="E4:E5"/>
  </mergeCells>
  <printOptions horizontalCentered="1"/>
  <pageMargins left="0.70866141699999996" right="0.70866141732283505" top="0.74803149606299202" bottom="0.74803149599999996" header="0.31496062992126" footer="0.31496062992126"/>
  <pageSetup paperSize="9" firstPageNumber="10" orientation="landscape" useFirstPageNumber="1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الميزان التجاري</vt:lpstr>
      <vt:lpstr>الاستيرادات السلعية والنفطية</vt:lpstr>
      <vt:lpstr>الاستيرادات حسب المناطق الجغراف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</cp:lastModifiedBy>
  <dcterms:created xsi:type="dcterms:W3CDTF">2024-11-05T21:34:55Z</dcterms:created>
  <dcterms:modified xsi:type="dcterms:W3CDTF">2024-11-05T21:37:14Z</dcterms:modified>
</cp:coreProperties>
</file>